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85" windowWidth="11100" windowHeight="6600" activeTab="0"/>
  </bookViews>
  <sheets>
    <sheet name="502EVAL" sheetId="1" r:id="rId1"/>
  </sheets>
  <definedNames>
    <definedName name="_xlnm.Print_Area" localSheetId="0">'502EVAL'!$A$1:$I$57</definedName>
  </definedNames>
  <calcPr fullCalcOnLoad="1"/>
</workbook>
</file>

<file path=xl/sharedStrings.xml><?xml version="1.0" encoding="utf-8"?>
<sst xmlns="http://schemas.openxmlformats.org/spreadsheetml/2006/main" count="71" uniqueCount="57">
  <si>
    <t>Supervisors signature</t>
  </si>
  <si>
    <t>RATING</t>
  </si>
  <si>
    <t>MARK/10.</t>
  </si>
  <si>
    <t>Overall performance rating:</t>
  </si>
  <si>
    <t>DATE:</t>
  </si>
  <si>
    <t xml:space="preserve">STUDENT: </t>
  </si>
  <si>
    <t>A++</t>
  </si>
  <si>
    <t>A+</t>
  </si>
  <si>
    <t>A</t>
  </si>
  <si>
    <t>A-</t>
  </si>
  <si>
    <t>B+</t>
  </si>
  <si>
    <t>B</t>
  </si>
  <si>
    <t>B-</t>
  </si>
  <si>
    <t>C+</t>
  </si>
  <si>
    <t>C</t>
  </si>
  <si>
    <t>D</t>
  </si>
  <si>
    <t>Enter letter grades for each section listed below:</t>
  </si>
  <si>
    <t>LETTER</t>
  </si>
  <si>
    <t>NUMERIC</t>
  </si>
  <si>
    <t>Date:</t>
  </si>
  <si>
    <t>ENTER</t>
  </si>
  <si>
    <t>---OR---</t>
  </si>
  <si>
    <t>GRADE ARRAY</t>
  </si>
  <si>
    <t>DO NOT ERASE</t>
  </si>
  <si>
    <t>Evaluation of the performance of the student during the execution of their independent research</t>
  </si>
  <si>
    <t>TITLE:</t>
  </si>
  <si>
    <t>EVALUATION OF RESEARCH WORK.</t>
  </si>
  <si>
    <t>GIVE A LETTER GRADE FOR EACH OF</t>
  </si>
  <si>
    <t>THE RATING CATEGORIES BELOW.</t>
  </si>
  <si>
    <t>Technical ability, manual skills, problem solving.</t>
  </si>
  <si>
    <t>Analytical skills, logic, insight, creative thinking.</t>
  </si>
  <si>
    <t>Interpersonal communication, interactions, respect.</t>
  </si>
  <si>
    <t>Curiosity, imagination, inventiveness, creativity.</t>
  </si>
  <si>
    <t>Motivation, commitment and enthusiasm.</t>
  </si>
  <si>
    <t>Intellectual ability and understanding of project.</t>
  </si>
  <si>
    <t>Perseverance, resilience, initiative, autonomy</t>
  </si>
  <si>
    <t>Organization, precision, data collection and recording.</t>
  </si>
  <si>
    <t>Industry in work and ability to meet deadlines.</t>
  </si>
  <si>
    <t>Judgement, common sense, discipline, \good decisions.</t>
  </si>
  <si>
    <t>MIMM-396</t>
  </si>
  <si>
    <t>Add detailed comments here.</t>
  </si>
  <si>
    <t>B+   = Average, top 50% (7.5)</t>
  </si>
  <si>
    <t>A-    = Above average, top 33% (8.0)</t>
  </si>
  <si>
    <t>A     = Significantly above average, top 25% (8.5)</t>
  </si>
  <si>
    <t>A+   = Excellent, top 10% (9)</t>
  </si>
  <si>
    <t>A++ = Exceptional, unique, top 5% (10)</t>
  </si>
  <si>
    <t>B   = Below average, below 40% (7.0)</t>
  </si>
  <si>
    <t>B-  = Significantly Below average, below 33% (6.5)</t>
  </si>
  <si>
    <t>C+ = Acceptable, below 25% (6.0)</t>
  </si>
  <si>
    <t>C   = Pass, below 10% (5.5)</t>
  </si>
  <si>
    <t xml:space="preserve">STUDENT UNDERGRADUATE LABORATORY RESEARCH PERFORMANCE EVALUATION: </t>
  </si>
  <si>
    <t>Overall comments on student laboratory performance:</t>
  </si>
  <si>
    <t>TEACHER:</t>
  </si>
  <si>
    <r>
      <t xml:space="preserve">project in my laboratory: </t>
    </r>
    <r>
      <rPr>
        <b/>
        <sz val="10"/>
        <rFont val="Arial"/>
        <family val="2"/>
      </rPr>
      <t>NOTE: Average student is admitted with a 3.0 CGPA = B or 70%.</t>
    </r>
  </si>
  <si>
    <t>McGill ID#:</t>
  </si>
  <si>
    <r>
      <t>D   = Unsatisfactory, below 5% (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5.5), </t>
    </r>
  </si>
  <si>
    <t>See suggested grading scale below.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</si>
</sst>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left"/>
    </xf>
    <xf numFmtId="172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7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40">
      <selection activeCell="H41" sqref="H41"/>
    </sheetView>
  </sheetViews>
  <sheetFormatPr defaultColWidth="9.140625" defaultRowHeight="12.75"/>
  <cols>
    <col min="1" max="9" width="10.7109375" style="0" customWidth="1"/>
  </cols>
  <sheetData>
    <row r="1" spans="1:9" ht="12.75">
      <c r="A1" s="4" t="s">
        <v>50</v>
      </c>
      <c r="B1" s="20"/>
      <c r="C1" s="20"/>
      <c r="D1" s="20"/>
      <c r="E1" s="20"/>
      <c r="F1" s="20"/>
      <c r="G1" s="20"/>
      <c r="H1" s="3"/>
      <c r="I1" s="47" t="s">
        <v>39</v>
      </c>
    </row>
    <row r="2" spans="1:9" ht="12.75">
      <c r="A2" s="5" t="s">
        <v>25</v>
      </c>
      <c r="B2" s="55"/>
      <c r="C2" s="56"/>
      <c r="D2" s="56"/>
      <c r="E2" s="56"/>
      <c r="F2" s="56"/>
      <c r="G2" s="56"/>
      <c r="H2" s="56"/>
      <c r="I2" s="56"/>
    </row>
    <row r="3" spans="1:9" ht="12.75">
      <c r="A3" s="2" t="s">
        <v>5</v>
      </c>
      <c r="B3" s="55"/>
      <c r="C3" s="56"/>
      <c r="D3" s="56"/>
      <c r="E3" s="56"/>
      <c r="F3" s="5" t="s">
        <v>52</v>
      </c>
      <c r="G3" s="57"/>
      <c r="H3" s="58"/>
      <c r="I3" s="58"/>
    </row>
    <row r="4" spans="1:9" ht="13.5" thickBot="1">
      <c r="A4" s="3" t="s">
        <v>54</v>
      </c>
      <c r="B4" s="55"/>
      <c r="C4" s="56"/>
      <c r="D4" s="56"/>
      <c r="E4" s="56"/>
      <c r="F4" s="2" t="s">
        <v>4</v>
      </c>
      <c r="G4" s="57"/>
      <c r="H4" s="58"/>
      <c r="I4" s="58"/>
    </row>
    <row r="5" spans="1:9" ht="12.75">
      <c r="A5" s="21" t="s">
        <v>24</v>
      </c>
      <c r="B5" s="22"/>
      <c r="C5" s="22"/>
      <c r="D5" s="22"/>
      <c r="E5" s="22"/>
      <c r="F5" s="22"/>
      <c r="G5" s="22"/>
      <c r="H5" s="22"/>
      <c r="I5" s="8"/>
    </row>
    <row r="6" spans="1:9" ht="12.75">
      <c r="A6" s="49" t="s">
        <v>53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51" t="s">
        <v>56</v>
      </c>
      <c r="B7" s="23"/>
      <c r="C7" s="23"/>
      <c r="D7" s="23"/>
      <c r="E7" s="23"/>
      <c r="F7" s="23"/>
      <c r="G7" s="23"/>
      <c r="H7" s="23"/>
      <c r="I7" s="24"/>
    </row>
    <row r="8" spans="1:9" ht="12.75">
      <c r="A8" s="27" t="s">
        <v>26</v>
      </c>
      <c r="B8" s="22"/>
      <c r="C8" s="22"/>
      <c r="D8" s="22"/>
      <c r="E8" s="22"/>
      <c r="F8" s="22"/>
      <c r="G8" s="39" t="s">
        <v>20</v>
      </c>
      <c r="H8" s="22"/>
      <c r="I8" s="28" t="s">
        <v>20</v>
      </c>
    </row>
    <row r="9" spans="1:9" ht="12.75">
      <c r="A9" s="29" t="s">
        <v>27</v>
      </c>
      <c r="B9" s="23"/>
      <c r="C9" s="23"/>
      <c r="D9" s="23"/>
      <c r="E9" s="23"/>
      <c r="F9" s="23"/>
      <c r="G9" s="40" t="s">
        <v>17</v>
      </c>
      <c r="H9" s="30" t="s">
        <v>21</v>
      </c>
      <c r="I9" s="31" t="s">
        <v>18</v>
      </c>
    </row>
    <row r="10" spans="1:9" ht="13.5" thickBot="1">
      <c r="A10" s="32" t="s">
        <v>28</v>
      </c>
      <c r="B10" s="26"/>
      <c r="C10" s="26"/>
      <c r="D10" s="7"/>
      <c r="E10" s="7"/>
      <c r="F10" s="7"/>
      <c r="G10" s="41" t="s">
        <v>1</v>
      </c>
      <c r="H10" s="26"/>
      <c r="I10" s="33" t="s">
        <v>2</v>
      </c>
    </row>
    <row r="11" spans="1:9" s="3" customFormat="1" ht="13.5" thickBot="1">
      <c r="A11" s="29" t="s">
        <v>34</v>
      </c>
      <c r="B11" s="25"/>
      <c r="C11" s="25"/>
      <c r="D11" s="25"/>
      <c r="E11" s="25"/>
      <c r="F11" s="25"/>
      <c r="G11" s="42" t="s">
        <v>8</v>
      </c>
      <c r="H11" s="36"/>
      <c r="I11" s="37">
        <f aca="true" t="shared" si="0" ref="I11:I20">IF(G11="","---",LOOKUP(G11,$A$66:$B$75))</f>
        <v>8.5</v>
      </c>
    </row>
    <row r="12" spans="1:9" s="3" customFormat="1" ht="13.5" thickBot="1">
      <c r="A12" s="34" t="s">
        <v>33</v>
      </c>
      <c r="B12" s="25"/>
      <c r="C12" s="25"/>
      <c r="D12" s="25"/>
      <c r="E12" s="25"/>
      <c r="F12" s="25"/>
      <c r="G12" s="42"/>
      <c r="H12" s="36"/>
      <c r="I12" s="37" t="str">
        <f t="shared" si="0"/>
        <v>---</v>
      </c>
    </row>
    <row r="13" spans="1:9" s="3" customFormat="1" ht="13.5" thickBot="1">
      <c r="A13" s="35" t="s">
        <v>32</v>
      </c>
      <c r="B13" s="25"/>
      <c r="C13" s="25"/>
      <c r="D13" s="25"/>
      <c r="E13" s="25"/>
      <c r="F13" s="25"/>
      <c r="G13" s="42"/>
      <c r="H13" s="36"/>
      <c r="I13" s="37" t="str">
        <f t="shared" si="0"/>
        <v>---</v>
      </c>
    </row>
    <row r="14" spans="1:9" s="3" customFormat="1" ht="13.5" thickBot="1">
      <c r="A14" s="35" t="s">
        <v>37</v>
      </c>
      <c r="B14" s="25"/>
      <c r="C14" s="25"/>
      <c r="D14" s="25"/>
      <c r="E14" s="25"/>
      <c r="F14" s="25"/>
      <c r="G14" s="42"/>
      <c r="H14" s="36"/>
      <c r="I14" s="37" t="str">
        <f t="shared" si="0"/>
        <v>---</v>
      </c>
    </row>
    <row r="15" spans="1:9" s="3" customFormat="1" ht="13.5" thickBot="1">
      <c r="A15" s="29" t="s">
        <v>29</v>
      </c>
      <c r="B15" s="25"/>
      <c r="C15" s="25"/>
      <c r="D15" s="25"/>
      <c r="E15" s="25"/>
      <c r="F15" s="25"/>
      <c r="G15" s="42"/>
      <c r="H15" s="36"/>
      <c r="I15" s="37" t="str">
        <f t="shared" si="0"/>
        <v>---</v>
      </c>
    </row>
    <row r="16" spans="1:9" s="3" customFormat="1" ht="13.5" thickBot="1">
      <c r="A16" s="35" t="s">
        <v>35</v>
      </c>
      <c r="B16" s="25"/>
      <c r="C16" s="25"/>
      <c r="D16" s="25"/>
      <c r="E16" s="25"/>
      <c r="F16" s="25"/>
      <c r="G16" s="42"/>
      <c r="H16" s="36"/>
      <c r="I16" s="37" t="str">
        <f t="shared" si="0"/>
        <v>---</v>
      </c>
    </row>
    <row r="17" spans="1:9" s="3" customFormat="1" ht="13.5" thickBot="1">
      <c r="A17" s="35" t="s">
        <v>36</v>
      </c>
      <c r="B17" s="25"/>
      <c r="C17" s="25"/>
      <c r="D17" s="25"/>
      <c r="E17" s="25"/>
      <c r="F17" s="25"/>
      <c r="G17" s="42"/>
      <c r="H17" s="36"/>
      <c r="I17" s="37" t="str">
        <f t="shared" si="0"/>
        <v>---</v>
      </c>
    </row>
    <row r="18" spans="1:9" s="3" customFormat="1" ht="13.5" thickBot="1">
      <c r="A18" s="35" t="s">
        <v>30</v>
      </c>
      <c r="B18" s="25"/>
      <c r="C18" s="25"/>
      <c r="D18" s="25"/>
      <c r="E18" s="25"/>
      <c r="F18" s="25"/>
      <c r="G18" s="42"/>
      <c r="H18" s="36"/>
      <c r="I18" s="37" t="str">
        <f t="shared" si="0"/>
        <v>---</v>
      </c>
    </row>
    <row r="19" spans="1:9" s="3" customFormat="1" ht="13.5" thickBot="1">
      <c r="A19" s="35" t="s">
        <v>38</v>
      </c>
      <c r="B19" s="25"/>
      <c r="C19" s="25"/>
      <c r="D19" s="25"/>
      <c r="E19" s="25"/>
      <c r="F19" s="25"/>
      <c r="G19" s="42"/>
      <c r="H19" s="36"/>
      <c r="I19" s="37" t="str">
        <f t="shared" si="0"/>
        <v>---</v>
      </c>
    </row>
    <row r="20" spans="1:9" s="3" customFormat="1" ht="13.5" thickBot="1">
      <c r="A20" s="29" t="s">
        <v>31</v>
      </c>
      <c r="B20" s="25"/>
      <c r="C20" s="25"/>
      <c r="D20" s="25"/>
      <c r="E20" s="25"/>
      <c r="F20" s="25"/>
      <c r="G20" s="42"/>
      <c r="H20" s="36"/>
      <c r="I20" s="37" t="str">
        <f t="shared" si="0"/>
        <v>---</v>
      </c>
    </row>
    <row r="21" spans="1:9" s="3" customFormat="1" ht="13.5" thickBot="1">
      <c r="A21" s="18" t="s">
        <v>3</v>
      </c>
      <c r="B21" s="19"/>
      <c r="C21" s="19"/>
      <c r="D21" s="19"/>
      <c r="E21" s="19"/>
      <c r="F21" s="19"/>
      <c r="G21" s="43" t="str">
        <f>IF(I21&lt;50,"---",LOOKUP(I21/10,D66:E75))</f>
        <v>---</v>
      </c>
      <c r="H21" s="19"/>
      <c r="I21" s="44">
        <f>SUM(I11:I20)</f>
        <v>8.5</v>
      </c>
    </row>
    <row r="22" spans="1:9" s="3" customFormat="1" ht="12.75">
      <c r="A22" s="52"/>
      <c r="B22" s="25"/>
      <c r="C22" s="25"/>
      <c r="D22" s="25"/>
      <c r="E22" s="25"/>
      <c r="F22" s="25"/>
      <c r="G22" s="53"/>
      <c r="H22" s="25"/>
      <c r="I22" s="54"/>
    </row>
    <row r="23" spans="1:9" ht="12.75">
      <c r="A23" s="48" t="s">
        <v>40</v>
      </c>
      <c r="B23" s="38"/>
      <c r="C23" s="38"/>
      <c r="D23" s="38"/>
      <c r="E23" s="38"/>
      <c r="F23" s="38"/>
      <c r="G23" s="38"/>
      <c r="H23" s="38"/>
      <c r="I23" s="38"/>
    </row>
    <row r="24" spans="1:9" ht="12.75">
      <c r="A24" s="48" t="str">
        <f>A11</f>
        <v>Intellectual ability and understanding of project.</v>
      </c>
      <c r="B24" s="38"/>
      <c r="C24" s="38"/>
      <c r="D24" s="38"/>
      <c r="E24" s="38"/>
      <c r="F24" s="38"/>
      <c r="G24" s="38"/>
      <c r="H24" s="38"/>
      <c r="I24" s="38"/>
    </row>
    <row r="25" spans="1:9" ht="12.75">
      <c r="A25" s="50"/>
      <c r="B25" s="38"/>
      <c r="C25" s="38"/>
      <c r="D25" s="38"/>
      <c r="E25" s="38"/>
      <c r="F25" s="38"/>
      <c r="G25" s="38"/>
      <c r="H25" s="38"/>
      <c r="I25" s="38"/>
    </row>
    <row r="26" spans="1:9" ht="12.75">
      <c r="A26" s="50"/>
      <c r="B26" s="38"/>
      <c r="C26" s="38"/>
      <c r="D26" s="38"/>
      <c r="E26" s="38"/>
      <c r="F26" s="38"/>
      <c r="G26" s="38"/>
      <c r="H26" s="38"/>
      <c r="I26" s="38"/>
    </row>
    <row r="27" spans="1:9" ht="12.75">
      <c r="A27" s="48" t="str">
        <f>A12</f>
        <v>Motivation, commitment and enthusiasm.</v>
      </c>
      <c r="B27" s="38"/>
      <c r="C27" s="38"/>
      <c r="D27" s="38"/>
      <c r="E27" s="38"/>
      <c r="F27" s="38"/>
      <c r="G27" s="38"/>
      <c r="H27" s="38"/>
      <c r="I27" s="38"/>
    </row>
    <row r="28" spans="1:9" ht="12.75">
      <c r="A28" s="50"/>
      <c r="B28" s="38"/>
      <c r="C28" s="38"/>
      <c r="D28" s="38"/>
      <c r="E28" s="38"/>
      <c r="F28" s="38"/>
      <c r="G28" s="38"/>
      <c r="H28" s="38"/>
      <c r="I28" s="38"/>
    </row>
    <row r="29" spans="1:9" ht="12.75">
      <c r="A29" s="50"/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48" t="str">
        <f>A13</f>
        <v>Curiosity, imagination, inventiveness, creativity.</v>
      </c>
      <c r="B30" s="38"/>
      <c r="C30" s="38"/>
      <c r="D30" s="38"/>
      <c r="E30" s="38"/>
      <c r="F30" s="38"/>
      <c r="G30" s="38"/>
      <c r="H30" s="38"/>
      <c r="I30" s="38"/>
    </row>
    <row r="31" spans="1:9" ht="12.75">
      <c r="A31" s="50"/>
      <c r="B31" s="38"/>
      <c r="C31" s="38"/>
      <c r="D31" s="38"/>
      <c r="E31" s="38"/>
      <c r="F31" s="38"/>
      <c r="G31" s="38"/>
      <c r="H31" s="38"/>
      <c r="I31" s="38"/>
    </row>
    <row r="32" spans="1:9" ht="12.75">
      <c r="A32" s="50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48" t="str">
        <f>A14</f>
        <v>Industry in work and ability to meet deadlines.</v>
      </c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50"/>
      <c r="B34" s="38"/>
      <c r="C34" s="38"/>
      <c r="D34" s="38"/>
      <c r="E34" s="38"/>
      <c r="F34" s="38"/>
      <c r="G34" s="38"/>
      <c r="H34" s="38"/>
      <c r="I34" s="38"/>
    </row>
    <row r="35" spans="1:9" ht="12.75">
      <c r="A35" s="50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48" t="str">
        <f>A15</f>
        <v>Technical ability, manual skills, problem solving.</v>
      </c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50"/>
      <c r="B37" s="38"/>
      <c r="C37" s="38"/>
      <c r="D37" s="38"/>
      <c r="E37" s="38"/>
      <c r="F37" s="38"/>
      <c r="G37" s="38"/>
      <c r="H37" s="38"/>
      <c r="I37" s="38"/>
    </row>
    <row r="38" spans="1:9" ht="12.75">
      <c r="A38" s="50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48" t="str">
        <f>A16</f>
        <v>Perseverance, resilience, initiative, autonomy</v>
      </c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50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50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48" t="str">
        <f>A17</f>
        <v>Organization, precision, data collection and recording.</v>
      </c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50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50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48" t="str">
        <f>A18</f>
        <v>Analytical skills, logic, insight, creative thinking.</v>
      </c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50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50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48" t="str">
        <f>A19</f>
        <v>Judgement, common sense, discipline, \good decisions.</v>
      </c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50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50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48" t="str">
        <f>A20</f>
        <v>Interpersonal communication, interactions, respect.</v>
      </c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50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50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48" t="s">
        <v>51</v>
      </c>
      <c r="B54" s="38"/>
      <c r="C54" s="38"/>
      <c r="D54" s="38"/>
      <c r="E54" s="38"/>
      <c r="F54" s="38"/>
      <c r="G54" s="38"/>
      <c r="H54" s="38"/>
      <c r="I54" s="38"/>
    </row>
    <row r="55" spans="1:9" ht="12.75">
      <c r="A55" s="4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50"/>
      <c r="B56" s="38"/>
      <c r="C56" s="38"/>
      <c r="D56" s="38"/>
      <c r="E56" s="38"/>
      <c r="F56" s="38"/>
      <c r="G56" s="38"/>
      <c r="H56" s="38"/>
      <c r="I56" s="38"/>
    </row>
    <row r="57" spans="1:8" ht="13.5" thickBot="1">
      <c r="A57" t="s">
        <v>0</v>
      </c>
      <c r="C57" s="7"/>
      <c r="D57" s="7"/>
      <c r="E57" s="7"/>
      <c r="F57" s="1" t="s">
        <v>19</v>
      </c>
      <c r="G57" s="6"/>
      <c r="H57" s="6"/>
    </row>
    <row r="58" spans="1:9" ht="12.75">
      <c r="A58" s="25" t="s">
        <v>16</v>
      </c>
      <c r="C58" s="23"/>
      <c r="D58" s="23"/>
      <c r="E58" s="23"/>
      <c r="F58" s="23"/>
      <c r="G58" s="23"/>
      <c r="H58" s="23"/>
      <c r="I58" s="24"/>
    </row>
    <row r="59" spans="1:9" ht="12.75">
      <c r="A59" s="45" t="s">
        <v>45</v>
      </c>
      <c r="C59" s="23"/>
      <c r="D59" s="23"/>
      <c r="E59" s="45" t="s">
        <v>46</v>
      </c>
      <c r="G59" s="23"/>
      <c r="H59" s="23"/>
      <c r="I59" s="24"/>
    </row>
    <row r="60" spans="1:9" ht="12.75">
      <c r="A60" s="45" t="s">
        <v>44</v>
      </c>
      <c r="C60" s="23"/>
      <c r="D60" s="23"/>
      <c r="E60" s="45" t="s">
        <v>47</v>
      </c>
      <c r="G60" s="23"/>
      <c r="H60" s="23"/>
      <c r="I60" s="24"/>
    </row>
    <row r="61" spans="1:9" ht="12.75">
      <c r="A61" s="45" t="s">
        <v>43</v>
      </c>
      <c r="C61" s="23"/>
      <c r="D61" s="23"/>
      <c r="E61" s="45" t="s">
        <v>48</v>
      </c>
      <c r="G61" s="23"/>
      <c r="H61" s="23"/>
      <c r="I61" s="24"/>
    </row>
    <row r="62" spans="1:9" ht="12.75">
      <c r="A62" s="45" t="s">
        <v>42</v>
      </c>
      <c r="C62" s="23"/>
      <c r="D62" s="23"/>
      <c r="E62" s="45" t="s">
        <v>49</v>
      </c>
      <c r="G62" s="23"/>
      <c r="H62" s="23"/>
      <c r="I62" s="24"/>
    </row>
    <row r="63" spans="1:9" ht="13.5" thickBot="1">
      <c r="A63" s="46" t="s">
        <v>41</v>
      </c>
      <c r="B63" s="6"/>
      <c r="C63" s="6"/>
      <c r="D63" s="6"/>
      <c r="E63" s="46" t="s">
        <v>55</v>
      </c>
      <c r="F63" s="6"/>
      <c r="G63" s="6"/>
      <c r="H63" s="6"/>
      <c r="I63" s="12"/>
    </row>
    <row r="64" ht="13.5" thickBot="1"/>
    <row r="65" spans="1:5" ht="12.75">
      <c r="A65" s="14" t="s">
        <v>22</v>
      </c>
      <c r="B65" s="8"/>
      <c r="D65" s="14" t="s">
        <v>22</v>
      </c>
      <c r="E65" s="8"/>
    </row>
    <row r="66" spans="1:5" ht="12.75">
      <c r="A66" s="9" t="s">
        <v>8</v>
      </c>
      <c r="B66" s="10">
        <v>8.5</v>
      </c>
      <c r="D66" s="15">
        <v>5</v>
      </c>
      <c r="E66" s="17" t="s">
        <v>15</v>
      </c>
    </row>
    <row r="67" spans="1:5" ht="12.75">
      <c r="A67" s="11" t="s">
        <v>9</v>
      </c>
      <c r="B67" s="10">
        <v>8</v>
      </c>
      <c r="D67" s="15">
        <v>5.5</v>
      </c>
      <c r="E67" s="17" t="s">
        <v>14</v>
      </c>
    </row>
    <row r="68" spans="1:5" ht="12.75">
      <c r="A68" s="9" t="s">
        <v>7</v>
      </c>
      <c r="B68" s="10">
        <v>9</v>
      </c>
      <c r="D68" s="15">
        <v>6</v>
      </c>
      <c r="E68" s="17" t="s">
        <v>13</v>
      </c>
    </row>
    <row r="69" spans="1:5" ht="12.75">
      <c r="A69" s="11" t="s">
        <v>6</v>
      </c>
      <c r="B69" s="10">
        <v>10</v>
      </c>
      <c r="D69" s="15">
        <v>6.5</v>
      </c>
      <c r="E69" s="17" t="s">
        <v>12</v>
      </c>
    </row>
    <row r="70" spans="1:5" ht="12.75">
      <c r="A70" s="11" t="s">
        <v>11</v>
      </c>
      <c r="B70" s="10">
        <v>7</v>
      </c>
      <c r="D70" s="15">
        <v>7</v>
      </c>
      <c r="E70" s="17" t="s">
        <v>11</v>
      </c>
    </row>
    <row r="71" spans="1:5" ht="12.75">
      <c r="A71" s="11" t="s">
        <v>12</v>
      </c>
      <c r="B71" s="10">
        <v>6.5</v>
      </c>
      <c r="D71" s="15">
        <v>7.5</v>
      </c>
      <c r="E71" s="17" t="s">
        <v>10</v>
      </c>
    </row>
    <row r="72" spans="1:5" ht="12.75">
      <c r="A72" s="11" t="s">
        <v>10</v>
      </c>
      <c r="B72" s="10">
        <v>7.5</v>
      </c>
      <c r="D72" s="15">
        <v>8</v>
      </c>
      <c r="E72" s="17" t="s">
        <v>9</v>
      </c>
    </row>
    <row r="73" spans="1:5" ht="12.75">
      <c r="A73" s="11" t="s">
        <v>14</v>
      </c>
      <c r="B73" s="10">
        <v>5.5</v>
      </c>
      <c r="D73" s="15">
        <v>8.5</v>
      </c>
      <c r="E73" s="16" t="s">
        <v>8</v>
      </c>
    </row>
    <row r="74" spans="1:6" ht="12.75">
      <c r="A74" s="11" t="s">
        <v>13</v>
      </c>
      <c r="B74" s="10">
        <v>6</v>
      </c>
      <c r="D74" s="15">
        <v>9</v>
      </c>
      <c r="E74" s="16" t="s">
        <v>7</v>
      </c>
      <c r="F74" s="1"/>
    </row>
    <row r="75" spans="1:6" ht="12.75">
      <c r="A75" s="11" t="s">
        <v>15</v>
      </c>
      <c r="B75" s="10">
        <v>5</v>
      </c>
      <c r="D75" s="15">
        <v>10</v>
      </c>
      <c r="E75" s="17" t="s">
        <v>6</v>
      </c>
      <c r="F75" s="1"/>
    </row>
    <row r="76" spans="1:5" ht="13.5" thickBot="1">
      <c r="A76" s="13" t="s">
        <v>23</v>
      </c>
      <c r="B76" s="12"/>
      <c r="D76" s="13" t="s">
        <v>23</v>
      </c>
      <c r="E76" s="12"/>
    </row>
  </sheetData>
  <sheetProtection sheet="1"/>
  <mergeCells count="5">
    <mergeCell ref="B3:E3"/>
    <mergeCell ref="G3:I3"/>
    <mergeCell ref="B4:E4"/>
    <mergeCell ref="G4:I4"/>
    <mergeCell ref="B2:I2"/>
  </mergeCells>
  <printOptions/>
  <pageMargins left="0.5" right="0.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Baines</dc:creator>
  <cp:keywords/>
  <dc:description/>
  <cp:lastModifiedBy>Saleema Nawaz</cp:lastModifiedBy>
  <cp:lastPrinted>2010-01-06T19:31:34Z</cp:lastPrinted>
  <dcterms:created xsi:type="dcterms:W3CDTF">2001-05-03T18:02:11Z</dcterms:created>
  <dcterms:modified xsi:type="dcterms:W3CDTF">2010-01-06T19:32:11Z</dcterms:modified>
  <cp:category/>
  <cp:version/>
  <cp:contentType/>
  <cp:contentStatus/>
</cp:coreProperties>
</file>