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Instructions" sheetId="1" r:id="rId1"/>
    <sheet name="Calcul de la déduction" sheetId="2" r:id="rId2"/>
    <sheet name="Sheet1" sheetId="3" state="hidden" r:id="rId3"/>
  </sheets>
  <definedNames>
    <definedName name="_xlnm.Print_Area" localSheetId="1">'Calcul de la déduction'!$A$1:$K$117</definedName>
    <definedName name="_xlnm.Print_Area" localSheetId="0">'Instructions'!$A$1:$M$80</definedName>
  </definedNames>
  <calcPr fullCalcOnLoad="1"/>
</workbook>
</file>

<file path=xl/sharedStrings.xml><?xml version="1.0" encoding="utf-8"?>
<sst xmlns="http://schemas.openxmlformats.org/spreadsheetml/2006/main" count="140" uniqueCount="110">
  <si>
    <t>Comment calculer vos déductions de frais de bureau à domicile</t>
  </si>
  <si>
    <r>
      <rPr>
        <b/>
        <sz val="14"/>
        <color indexed="56"/>
        <rFont val="Calibri"/>
        <family val="2"/>
      </rPr>
      <t>*</t>
    </r>
    <r>
      <rPr>
        <b/>
        <i/>
        <sz val="14"/>
        <color indexed="56"/>
        <rFont val="Calibri"/>
        <family val="2"/>
      </rPr>
      <t>Veuillez entrer vos informations dans les cellules bleues uniquement.</t>
    </r>
  </si>
  <si>
    <t>Identification</t>
  </si>
  <si>
    <t xml:space="preserve">Option 1 – Méthode à taux fixe temporaire </t>
  </si>
  <si>
    <t>Option 2 – Méthode détaillée</t>
  </si>
  <si>
    <t>Méthode détaillée, étape 1 – Calcul de l’utilisation aux fins de l’emploi</t>
  </si>
  <si>
    <t>Méthode détaillée, étape 2 – Frais de bureau à domicile</t>
  </si>
  <si>
    <t>Déclarations fiscales</t>
  </si>
  <si>
    <t>Formulaires à remplir</t>
  </si>
  <si>
    <t>Nom de l’employé</t>
  </si>
  <si>
    <r>
      <t xml:space="preserve">T2200S, </t>
    </r>
    <r>
      <rPr>
        <b/>
        <i/>
        <sz val="11"/>
        <rFont val="Calibri"/>
        <family val="2"/>
      </rPr>
      <t>Déclaration des conditions de travail</t>
    </r>
  </si>
  <si>
    <t>Province de résidence</t>
  </si>
  <si>
    <r>
      <t xml:space="preserve">T777S, </t>
    </r>
    <r>
      <rPr>
        <b/>
        <i/>
        <sz val="11"/>
        <rFont val="Calibri"/>
        <family val="2"/>
      </rPr>
      <t>État des dépenses d’emploi</t>
    </r>
  </si>
  <si>
    <t>Vous utilisez votre bureau à domicile aux fins de votre emploi</t>
  </si>
  <si>
    <t>QC Residents only</t>
  </si>
  <si>
    <t>Année d’imposition</t>
  </si>
  <si>
    <t>TP-64.3-V, General Employment Conditions</t>
  </si>
  <si>
    <t xml:space="preserve">Option de calcul 1 – Méthode à taux fixe temporaire </t>
  </si>
  <si>
    <t xml:space="preserve">         Entrez le nombre de jours pendant l’année au cours desquels vous avez travaillé de la maison.</t>
  </si>
  <si>
    <t>Option de calcul 2 – Méthode détaillée</t>
  </si>
  <si>
    <t>Heures hebdomadaires d’utilisation professionnelle de l’espace de travail</t>
  </si>
  <si>
    <t>Heures hebdomadaires d’utilisation personnelle de l’espace de travail</t>
  </si>
  <si>
    <r>
      <t xml:space="preserve">(Entrez </t>
    </r>
    <r>
      <rPr>
        <i/>
        <sz val="11"/>
        <color indexed="10"/>
        <rFont val="Calibri"/>
        <family val="2"/>
      </rPr>
      <t>« 0 » si vous avez un espace de travail désigné</t>
    </r>
    <r>
      <rPr>
        <i/>
        <sz val="11"/>
        <color indexed="10"/>
        <rFont val="Calibri"/>
        <family val="2"/>
      </rPr>
      <t>)</t>
    </r>
  </si>
  <si>
    <t>Superficie de l’espace de travail</t>
  </si>
  <si>
    <t>Superficie habitable de la maison (espaces finis)</t>
  </si>
  <si>
    <t>2. Frais de bureau à domicile</t>
  </si>
  <si>
    <t>Dépenses liées à un espace de travail (remplir les cellules bleues uniquement)</t>
  </si>
  <si>
    <t>Description des fournitures</t>
  </si>
  <si>
    <r>
      <t xml:space="preserve">Montant brut des dépenses </t>
    </r>
    <r>
      <rPr>
        <sz val="12"/>
        <rFont val="Calibri"/>
        <family val="2"/>
      </rPr>
      <t>(inclure seulement les montants des mois où vous avez principalement travaillé de la maison)</t>
    </r>
  </si>
  <si>
    <r>
      <t xml:space="preserve">% d’utilisation de l’espace de travail à des fins professionnelles </t>
    </r>
    <r>
      <rPr>
        <sz val="12"/>
        <rFont val="Calibri"/>
        <family val="2"/>
      </rPr>
      <t>(calculé automatiquement ci-dessus)</t>
    </r>
  </si>
  <si>
    <r>
      <t xml:space="preserve">Remboursement par l’employeur </t>
    </r>
    <r>
      <rPr>
        <sz val="12"/>
        <rFont val="Calibri"/>
        <family val="2"/>
      </rPr>
      <t>(le cas échéant)</t>
    </r>
  </si>
  <si>
    <r>
      <t xml:space="preserve">Montant de la déduction </t>
    </r>
    <r>
      <rPr>
        <sz val="12"/>
        <rFont val="Calibri"/>
        <family val="2"/>
      </rPr>
      <t>(calculé automatiquement)</t>
    </r>
  </si>
  <si>
    <t>Loyer</t>
  </si>
  <si>
    <t>Frais de gestion de copropriété (seulement la portion attribuable aux services publics)</t>
  </si>
  <si>
    <t>Services publics (eau, électricité et chauffage)</t>
  </si>
  <si>
    <t>Ligne téléphonique fixe</t>
  </si>
  <si>
    <t>Entretien, réparation et peinture (toute la maison)</t>
  </si>
  <si>
    <t>Produits de nettoyage et ampoules</t>
  </si>
  <si>
    <t>Entretien, réparation et peinture (espace de travail)</t>
  </si>
  <si>
    <t>Autre (précisez)</t>
  </si>
  <si>
    <r>
      <t xml:space="preserve">Fournitures de bureau utilisées pour des tâches liées à l’emploi </t>
    </r>
    <r>
      <rPr>
        <b/>
        <sz val="13"/>
        <color indexed="10"/>
        <rFont val="Calibri"/>
        <family val="2"/>
      </rPr>
      <t>(remplir les cellules bleues uniquement)</t>
    </r>
  </si>
  <si>
    <t>% d’utilisation de l’espace de travail à des fins professionnelles</t>
  </si>
  <si>
    <t>Montant de la déduction</t>
  </si>
  <si>
    <t>Fournitures d’impression (encre en poudre, cartouches d’encre, etc.)</t>
  </si>
  <si>
    <t>Papeterie (timbres, répertoires, etc.)</t>
  </si>
  <si>
    <t>Appels interurbains</t>
  </si>
  <si>
    <t>Frais d’accès à Internet</t>
  </si>
  <si>
    <t>Forfait de base de téléphone cellulaire (minutes/données)</t>
  </si>
  <si>
    <t>3. Résultats de la déduction</t>
  </si>
  <si>
    <t>Option 1 – Méthode à taux fixe temporaire</t>
  </si>
  <si>
    <t>Le contribuable doit sélectionner</t>
  </si>
  <si>
    <t>l’option 1 ou l’option 2 pour ses déclarations fiscales.</t>
  </si>
  <si>
    <t>Déclaration fiscale</t>
  </si>
  <si>
    <t>1. Choix de la méthode de calcul</t>
  </si>
  <si>
    <t>Veuillez sélectionner une option dans le menu déroulant.</t>
  </si>
  <si>
    <t>2. Utilisation des formulaires appropriés</t>
  </si>
  <si>
    <t>Électricité, chauffage et eau</t>
  </si>
  <si>
    <t>Case 6</t>
  </si>
  <si>
    <t>Entretien (produits de nettoyage, ampoules, etc.)</t>
  </si>
  <si>
    <t>Case 7</t>
  </si>
  <si>
    <t>Assurance-habitation (employés à commission uniquement)</t>
  </si>
  <si>
    <t>Case 8</t>
  </si>
  <si>
    <t>Impôts fonciers (employés à commission uniquement)</t>
  </si>
  <si>
    <t>Case 9</t>
  </si>
  <si>
    <t>Autres dépenses (loyer, etc.)</t>
  </si>
  <si>
    <t>Case 10</t>
  </si>
  <si>
    <t>Sous-total</t>
  </si>
  <si>
    <t>Case 11</t>
  </si>
  <si>
    <t>Case 12</t>
  </si>
  <si>
    <t>Déduction totale</t>
  </si>
  <si>
    <r>
      <t xml:space="preserve">Case 9939 </t>
    </r>
    <r>
      <rPr>
        <i/>
        <sz val="12"/>
        <color indexed="10"/>
        <rFont val="Arial"/>
        <family val="2"/>
      </rPr>
      <t>(entrez ce montant à la ligne 22900 de votre déclaration de revenus T1)</t>
    </r>
  </si>
  <si>
    <r>
      <t xml:space="preserve">**Un remboursement de la TPS/TVH peut également être offert relativement aux dépenses susmentionnées. Veuillez consulter le formulaire GST370 (TPS370), </t>
    </r>
    <r>
      <rPr>
        <i/>
        <sz val="11"/>
        <rFont val="Calibri"/>
        <family val="2"/>
      </rPr>
      <t>Demande de remboursement de la TPS/TVH à l’intention des salariés et des associés</t>
    </r>
    <r>
      <rPr>
        <sz val="11"/>
        <rFont val="Calibri"/>
        <family val="2"/>
      </rPr>
      <t xml:space="preserve">. Pour les résidents du Québec, veuillez consulter le formulaire VD-358, </t>
    </r>
    <r>
      <rPr>
        <i/>
        <sz val="11"/>
        <rFont val="Calibri"/>
        <family val="2"/>
      </rPr>
      <t>Remboursement de la TVQ pour un salarié ou un membre d’une société de personnes</t>
    </r>
    <r>
      <rPr>
        <sz val="11"/>
        <rFont val="Calibri"/>
        <family val="2"/>
      </rPr>
      <t>.</t>
    </r>
  </si>
  <si>
    <t xml:space="preserve">   </t>
  </si>
  <si>
    <t>AB</t>
  </si>
  <si>
    <t>BC</t>
  </si>
  <si>
    <t>MB</t>
  </si>
  <si>
    <t>NB</t>
  </si>
  <si>
    <t>NL</t>
  </si>
  <si>
    <t>NS</t>
  </si>
  <si>
    <t>NT</t>
  </si>
  <si>
    <t>NU</t>
  </si>
  <si>
    <t>ON</t>
  </si>
  <si>
    <t>PEI</t>
  </si>
  <si>
    <t>QC</t>
  </si>
  <si>
    <t>SK</t>
  </si>
  <si>
    <t>YT</t>
  </si>
  <si>
    <t>TP-59.S, Statement of Employment Expenses</t>
  </si>
  <si>
    <t>Case 1</t>
  </si>
  <si>
    <t>Case 2</t>
  </si>
  <si>
    <t>Case 3</t>
  </si>
  <si>
    <t>Case 4</t>
  </si>
  <si>
    <t>Case 5</t>
  </si>
  <si>
    <t>Case 13</t>
  </si>
  <si>
    <t>Fournitures de bureau (papier, crayons, cartouches d'encre, etc.)</t>
  </si>
  <si>
    <t>Dépenses liées à l'espace de travail à domicile</t>
  </si>
  <si>
    <t>Montant total des dépenses liées au travail</t>
  </si>
  <si>
    <r>
      <t xml:space="preserve">Case 5 </t>
    </r>
    <r>
      <rPr>
        <i/>
        <sz val="12"/>
        <color indexed="10"/>
        <rFont val="Arial"/>
        <family val="2"/>
      </rPr>
      <t>(entrez ce montant à la ligne 22900 de votre déclaration de revenus T1)</t>
    </r>
  </si>
  <si>
    <t>Dépenses liées au bureau à domicile</t>
  </si>
  <si>
    <t>Dépenses liées au télétravail</t>
  </si>
  <si>
    <t>Frais de bureau à domicile</t>
  </si>
  <si>
    <t>Autres dépenses (utilisation du téléphone et d'Internet à des fins professionnelles)</t>
  </si>
  <si>
    <t>Fournitures de bureau (papier, crayons, cartouches d'encre)</t>
  </si>
  <si>
    <r>
      <rPr>
        <b/>
        <sz val="14"/>
        <color indexed="56"/>
        <rFont val="Calibri"/>
        <family val="2"/>
      </rPr>
      <t>*</t>
    </r>
    <r>
      <rPr>
        <b/>
        <i/>
        <sz val="14"/>
        <color indexed="56"/>
        <rFont val="Calibri"/>
        <family val="2"/>
      </rPr>
      <t xml:space="preserve">Veuillez </t>
    </r>
    <r>
      <rPr>
        <b/>
        <i/>
        <sz val="14"/>
        <color indexed="56"/>
        <rFont val="Calibri"/>
        <family val="2"/>
      </rPr>
      <t>télécharger ou copier la feuille de calcul sur votre ordinateur avant de la modifier.</t>
    </r>
  </si>
  <si>
    <t>1. Répartition de l'espace de travail</t>
  </si>
  <si>
    <t>Oui</t>
  </si>
  <si>
    <t>Non</t>
  </si>
  <si>
    <t>Option 2 : détaillée (non-résidents du Québec)</t>
  </si>
  <si>
    <t>Option 1 : taux fixe (non-résidents du Québec)</t>
  </si>
  <si>
    <t>Option 1 : taux fixe (résidents du Québec)</t>
  </si>
  <si>
    <t>Option 2 : détaillée (résidents du Québec)</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</si>
</sst>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0.00\ &quot;$&quot;_);\(#,##0.00\ &quot;$&quot;\)"/>
    <numFmt numFmtId="168" formatCode="#,##0.00\ &quot;$&quot;_);[Red]\(#,##0.00\ &quot;$&quot;\)"/>
    <numFmt numFmtId="169" formatCode="_-* #,##0\ &quot;€&quot;_-;\-* #,##0\ &quot;€&quot;_-;_-* &quot;-&quot;\ &quot;€&quot;_-;_-@_-"/>
    <numFmt numFmtId="170" formatCode="_-* #,##0.00\ &quot;€&quot;_-;\-* #,##0.00\ &quot;€&quot;_-;_-* &quot;-&quot;??\ &quot;€&quot;_-;_-@_-"/>
    <numFmt numFmtId="171" formatCode="&quot;$&quot;#,##0.00"/>
    <numFmt numFmtId="172" formatCode="0.00&quot; &quot;%"/>
    <numFmt numFmtId="173" formatCode="0&quot; &quot;%"/>
    <numFmt numFmtId="174" formatCode="#,##0.00\ &quot;$&quot;"/>
  </numFmts>
  <fonts count="131">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0"/>
      <color indexed="57"/>
      <name val="Calibri Light"/>
      <family val="2"/>
    </font>
    <font>
      <sz val="10"/>
      <color indexed="63"/>
      <name val="Calibri"/>
      <family val="2"/>
    </font>
    <font>
      <b/>
      <sz val="11"/>
      <name val="Calibri"/>
      <family val="2"/>
    </font>
    <font>
      <sz val="11"/>
      <name val="Calibri"/>
      <family val="2"/>
    </font>
    <font>
      <sz val="10"/>
      <name val="Calibri"/>
      <family val="2"/>
    </font>
    <font>
      <b/>
      <sz val="12"/>
      <color indexed="57"/>
      <name val="Calibri"/>
      <family val="2"/>
    </font>
    <font>
      <b/>
      <sz val="13"/>
      <name val="Calibri"/>
      <family val="2"/>
    </font>
    <font>
      <b/>
      <sz val="12"/>
      <name val="Calibri"/>
      <family val="2"/>
    </font>
    <font>
      <sz val="20"/>
      <color indexed="56"/>
      <name val="Calibri Light"/>
      <family val="2"/>
    </font>
    <font>
      <b/>
      <sz val="13"/>
      <color indexed="56"/>
      <name val="Calibri"/>
      <family val="2"/>
    </font>
    <font>
      <b/>
      <i/>
      <sz val="11"/>
      <color indexed="57"/>
      <name val="Calibri"/>
      <family val="2"/>
    </font>
    <font>
      <sz val="8"/>
      <name val="Calibri"/>
      <family val="2"/>
    </font>
    <font>
      <sz val="13"/>
      <color indexed="8"/>
      <name val="Calibri"/>
      <family val="2"/>
    </font>
    <font>
      <sz val="13"/>
      <color indexed="56"/>
      <name val="Calibri"/>
      <family val="2"/>
    </font>
    <font>
      <b/>
      <sz val="13"/>
      <color indexed="51"/>
      <name val="Calibri"/>
      <family val="2"/>
    </font>
    <font>
      <sz val="13"/>
      <color indexed="57"/>
      <name val="Calibri"/>
      <family val="2"/>
    </font>
    <font>
      <b/>
      <sz val="14"/>
      <color indexed="8"/>
      <name val="Calibri"/>
      <family val="2"/>
    </font>
    <font>
      <b/>
      <sz val="16"/>
      <name val="Times New Roman"/>
      <family val="1"/>
    </font>
    <font>
      <i/>
      <sz val="14"/>
      <color indexed="30"/>
      <name val="Times New Roman"/>
      <family val="1"/>
    </font>
    <font>
      <b/>
      <sz val="16"/>
      <name val="Calibri"/>
      <family val="2"/>
    </font>
    <font>
      <b/>
      <i/>
      <sz val="14"/>
      <color indexed="56"/>
      <name val="Calibri"/>
      <family val="2"/>
    </font>
    <font>
      <i/>
      <sz val="11"/>
      <color indexed="56"/>
      <name val="Calibri"/>
      <family val="2"/>
    </font>
    <font>
      <i/>
      <sz val="9"/>
      <color indexed="57"/>
      <name val="Calibri"/>
      <family val="2"/>
    </font>
    <font>
      <i/>
      <sz val="9"/>
      <color indexed="63"/>
      <name val="Calibri"/>
      <family val="2"/>
    </font>
    <font>
      <sz val="12"/>
      <name val="Calibri"/>
      <family val="2"/>
    </font>
    <font>
      <sz val="18"/>
      <color indexed="56"/>
      <name val="Calibri"/>
      <family val="2"/>
    </font>
    <font>
      <i/>
      <sz val="16"/>
      <color indexed="56"/>
      <name val="Calibri Light"/>
      <family val="2"/>
    </font>
    <font>
      <sz val="12"/>
      <color indexed="8"/>
      <name val="Arial"/>
      <family val="2"/>
    </font>
    <font>
      <b/>
      <sz val="12"/>
      <color indexed="8"/>
      <name val="Arial"/>
      <family val="2"/>
    </font>
    <font>
      <b/>
      <sz val="12"/>
      <name val="Arial"/>
      <family val="2"/>
    </font>
    <font>
      <sz val="16"/>
      <name val="Calibri Light"/>
      <family val="2"/>
    </font>
    <font>
      <sz val="12"/>
      <color indexed="56"/>
      <name val="Arial"/>
      <family val="2"/>
    </font>
    <font>
      <sz val="12"/>
      <color indexed="57"/>
      <name val="Arial"/>
      <family val="2"/>
    </font>
    <font>
      <b/>
      <sz val="12"/>
      <color indexed="57"/>
      <name val="Arial"/>
      <family val="2"/>
    </font>
    <font>
      <b/>
      <sz val="14"/>
      <color indexed="56"/>
      <name val="Calibri"/>
      <family val="2"/>
    </font>
    <font>
      <sz val="16"/>
      <color indexed="10"/>
      <name val="Calibri"/>
      <family val="2"/>
    </font>
    <font>
      <b/>
      <sz val="13"/>
      <color indexed="10"/>
      <name val="Calibri"/>
      <family val="2"/>
    </font>
    <font>
      <i/>
      <sz val="12"/>
      <color indexed="10"/>
      <name val="Arial"/>
      <family val="2"/>
    </font>
    <font>
      <i/>
      <sz val="14"/>
      <color indexed="10"/>
      <name val="Calibri"/>
      <family val="2"/>
    </font>
    <font>
      <sz val="14"/>
      <color indexed="10"/>
      <name val="Calibri"/>
      <family val="2"/>
    </font>
    <font>
      <b/>
      <sz val="14"/>
      <color indexed="56"/>
      <name val="Arial"/>
      <family val="2"/>
    </font>
    <font>
      <i/>
      <sz val="14"/>
      <color indexed="9"/>
      <name val="Calibri"/>
      <family val="2"/>
    </font>
    <font>
      <b/>
      <i/>
      <sz val="11"/>
      <color indexed="9"/>
      <name val="Calibri"/>
      <family val="2"/>
    </font>
    <font>
      <i/>
      <sz val="11"/>
      <color indexed="10"/>
      <name val="Calibri"/>
      <family val="2"/>
    </font>
    <font>
      <b/>
      <i/>
      <sz val="14"/>
      <color indexed="8"/>
      <name val="Calibri"/>
      <family val="2"/>
    </font>
    <font>
      <b/>
      <i/>
      <sz val="11"/>
      <name val="Calibri"/>
      <family val="2"/>
    </font>
    <font>
      <i/>
      <sz val="11"/>
      <name val="Calibri"/>
      <family val="2"/>
    </font>
    <font>
      <i/>
      <sz val="11"/>
      <color indexed="8"/>
      <name val="Calibri"/>
      <family val="2"/>
    </font>
    <font>
      <sz val="12"/>
      <color indexed="62"/>
      <name val="Arial"/>
      <family val="2"/>
    </font>
    <font>
      <sz val="12"/>
      <color indexed="8"/>
      <name val="Calibri"/>
      <family val="0"/>
    </font>
    <font>
      <b/>
      <sz val="12"/>
      <color indexed="10"/>
      <name val="Calibri"/>
      <family val="0"/>
    </font>
    <font>
      <sz val="14"/>
      <color indexed="8"/>
      <name val="Calibri"/>
      <family val="0"/>
    </font>
    <font>
      <u val="single"/>
      <sz val="12"/>
      <color indexed="8"/>
      <name val="Calibri"/>
      <family val="0"/>
    </font>
    <font>
      <u val="single"/>
      <sz val="11"/>
      <color indexed="8"/>
      <name val="Calibri"/>
      <family val="0"/>
    </font>
    <font>
      <i/>
      <sz val="14"/>
      <color indexed="8"/>
      <name val="Calibri"/>
      <family val="0"/>
    </font>
    <font>
      <i/>
      <sz val="10"/>
      <color indexed="8"/>
      <name val="Calibri"/>
      <family val="0"/>
    </font>
    <font>
      <b/>
      <sz val="12"/>
      <color indexed="8"/>
      <name val="Calibri"/>
      <family val="0"/>
    </font>
    <font>
      <b/>
      <sz val="11"/>
      <color indexed="10"/>
      <name val="Calibri"/>
      <family val="0"/>
    </font>
    <font>
      <b/>
      <sz val="24"/>
      <color indexed="9"/>
      <name val="Corbel"/>
      <family val="0"/>
    </font>
    <font>
      <sz val="14"/>
      <color indexed="8"/>
      <name val="Arial"/>
      <family val="0"/>
    </font>
    <font>
      <b/>
      <sz val="13"/>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Calibri"/>
      <family val="2"/>
    </font>
    <font>
      <i/>
      <sz val="14"/>
      <color rgb="FF0033CC"/>
      <name val="Times New Roman"/>
      <family val="1"/>
    </font>
    <font>
      <sz val="13"/>
      <color theme="1"/>
      <name val="Calibri"/>
      <family val="2"/>
    </font>
    <font>
      <b/>
      <i/>
      <sz val="14"/>
      <color rgb="FF00338C"/>
      <name val="Calibri"/>
      <family val="2"/>
    </font>
    <font>
      <sz val="13"/>
      <color rgb="FF375623"/>
      <name val="Calibri"/>
      <family val="2"/>
    </font>
    <font>
      <sz val="13"/>
      <color rgb="FF00338C"/>
      <name val="Calibri"/>
      <family val="2"/>
    </font>
    <font>
      <b/>
      <sz val="12"/>
      <color theme="1"/>
      <name val="Arial"/>
      <family val="2"/>
    </font>
    <font>
      <sz val="12"/>
      <color rgb="FF00338C"/>
      <name val="Arial"/>
      <family val="2"/>
    </font>
    <font>
      <sz val="12"/>
      <color theme="1"/>
      <name val="Arial"/>
      <family val="2"/>
    </font>
    <font>
      <sz val="12"/>
      <color rgb="FF375623"/>
      <name val="Arial"/>
      <family val="2"/>
    </font>
    <font>
      <i/>
      <sz val="14"/>
      <color rgb="FFFF0000"/>
      <name val="Calibri"/>
      <family val="2"/>
    </font>
    <font>
      <b/>
      <sz val="14"/>
      <color rgb="FF00338C"/>
      <name val="Arial"/>
      <family val="2"/>
    </font>
    <font>
      <sz val="18"/>
      <color rgb="FF00338C"/>
      <name val="Calibri"/>
      <family val="2"/>
    </font>
    <font>
      <sz val="20"/>
      <color rgb="FF00338C"/>
      <name val="Calibri Light"/>
      <family val="2"/>
    </font>
    <font>
      <sz val="20"/>
      <color theme="9" tint="-0.4999699890613556"/>
      <name val="Calibri Light"/>
      <family val="2"/>
    </font>
    <font>
      <sz val="10"/>
      <color theme="1" tint="0.15000000596046448"/>
      <name val="Calibri"/>
      <family val="2"/>
    </font>
    <font>
      <b/>
      <i/>
      <sz val="11"/>
      <color rgb="FF375623"/>
      <name val="Calibri"/>
      <family val="2"/>
    </font>
    <font>
      <i/>
      <sz val="9"/>
      <color theme="1" tint="0.15000000596046448"/>
      <name val="Calibri"/>
      <family val="2"/>
    </font>
    <font>
      <i/>
      <sz val="14"/>
      <color rgb="FFFFFFFF"/>
      <name val="Calibri"/>
      <family val="2"/>
    </font>
    <font>
      <sz val="11"/>
      <color rgb="FFFFFFFF"/>
      <name val="Calibri"/>
      <family val="2"/>
    </font>
    <font>
      <b/>
      <i/>
      <sz val="11"/>
      <color rgb="FFFFFFFF"/>
      <name val="Calibri"/>
      <family val="2"/>
    </font>
    <font>
      <i/>
      <sz val="9"/>
      <color rgb="FF375623"/>
      <name val="Calibri"/>
      <family val="2"/>
    </font>
    <font>
      <i/>
      <sz val="16"/>
      <color rgb="FF00338C"/>
      <name val="Calibri Light"/>
      <family val="2"/>
    </font>
    <font>
      <i/>
      <sz val="11"/>
      <color rgb="FF00338C"/>
      <name val="Calibri"/>
      <family val="2"/>
    </font>
    <font>
      <b/>
      <sz val="13"/>
      <color rgb="FF00338C"/>
      <name val="Calibri"/>
      <family val="2"/>
    </font>
    <font>
      <b/>
      <sz val="12"/>
      <color theme="9" tint="-0.4999699890613556"/>
      <name val="Calibri"/>
      <family val="2"/>
    </font>
    <font>
      <sz val="16"/>
      <color rgb="FFFF0000"/>
      <name val="Calibri"/>
      <family val="2"/>
    </font>
    <font>
      <sz val="14"/>
      <color rgb="FFFF0000"/>
      <name val="Calibri"/>
      <family val="2"/>
    </font>
    <font>
      <b/>
      <sz val="13"/>
      <color rgb="FFEAAA00"/>
      <name val="Calibri"/>
      <family val="2"/>
    </font>
    <font>
      <sz val="11"/>
      <color theme="4" tint="-0.24997000396251678"/>
      <name val="Calibri"/>
      <family val="2"/>
    </font>
    <font>
      <i/>
      <sz val="11"/>
      <color rgb="FFFF0000"/>
      <name val="Calibri"/>
      <family val="2"/>
    </font>
    <font>
      <b/>
      <i/>
      <sz val="14"/>
      <color theme="1"/>
      <name val="Calibri"/>
      <family val="2"/>
    </font>
    <font>
      <i/>
      <sz val="11"/>
      <color theme="1"/>
      <name val="Calibri"/>
      <family val="2"/>
    </font>
    <font>
      <b/>
      <sz val="13"/>
      <color rgb="FFFF0000"/>
      <name val="Calibri"/>
      <family val="2"/>
    </font>
    <font>
      <sz val="12"/>
      <color theme="4" tint="-0.4999699890613556"/>
      <name val="Arial"/>
      <family val="2"/>
    </font>
    <font>
      <b/>
      <sz val="12"/>
      <color rgb="FF37562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00338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top/>
      <bottom/>
    </border>
    <border>
      <left style="thin"/>
      <right style="thin"/>
      <top style="thin"/>
      <bottom style="thin"/>
    </border>
    <border>
      <left/>
      <right/>
      <top/>
      <bottom style="thin">
        <color theme="0" tint="-0.149959996342659"/>
      </bottom>
    </border>
    <border>
      <left/>
      <right/>
      <top style="thin">
        <color theme="0" tint="-0.149959996342659"/>
      </top>
      <bottom/>
    </border>
    <border>
      <left/>
      <right/>
      <top/>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166"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30" borderId="1" applyNumberFormat="0" applyAlignment="0" applyProtection="0"/>
    <xf numFmtId="0" fontId="89" fillId="0" borderId="6" applyNumberFormat="0" applyFill="0" applyAlignment="0" applyProtection="0"/>
    <xf numFmtId="0" fontId="90" fillId="31" borderId="0" applyNumberFormat="0" applyBorder="0" applyAlignment="0" applyProtection="0"/>
    <xf numFmtId="0" fontId="0" fillId="32" borderId="7" applyNumberFormat="0" applyFont="0" applyAlignment="0" applyProtection="0"/>
    <xf numFmtId="0" fontId="91" fillId="27"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139">
    <xf numFmtId="0" fontId="0" fillId="0" borderId="0" xfId="0" applyFont="1" applyAlignment="1">
      <alignment/>
    </xf>
    <xf numFmtId="0" fontId="0" fillId="33" borderId="0" xfId="0" applyFill="1" applyAlignment="1">
      <alignment/>
    </xf>
    <xf numFmtId="0" fontId="0" fillId="0" borderId="10" xfId="0" applyBorder="1" applyAlignment="1">
      <alignment horizontal="center"/>
    </xf>
    <xf numFmtId="0" fontId="95" fillId="33" borderId="0" xfId="0" applyFont="1" applyFill="1" applyAlignment="1">
      <alignment/>
    </xf>
    <xf numFmtId="0" fontId="93" fillId="33" borderId="0" xfId="0" applyFont="1" applyFill="1" applyAlignment="1">
      <alignment/>
    </xf>
    <xf numFmtId="0" fontId="96" fillId="33" borderId="0" xfId="0" applyFont="1" applyFill="1" applyAlignment="1">
      <alignment vertical="center"/>
    </xf>
    <xf numFmtId="0" fontId="35" fillId="33" borderId="0" xfId="0" applyFont="1" applyFill="1" applyAlignment="1">
      <alignment vertical="center"/>
    </xf>
    <xf numFmtId="0" fontId="37" fillId="33" borderId="0" xfId="0" applyFont="1" applyFill="1" applyAlignment="1">
      <alignment vertical="center"/>
    </xf>
    <xf numFmtId="0" fontId="21" fillId="6" borderId="0" xfId="0" applyFont="1" applyFill="1" applyAlignment="1" applyProtection="1">
      <alignment horizontal="center"/>
      <protection locked="0"/>
    </xf>
    <xf numFmtId="171" fontId="0" fillId="6" borderId="0" xfId="44" applyNumberFormat="1" applyFont="1" applyFill="1" applyAlignment="1" applyProtection="1">
      <alignment/>
      <protection locked="0"/>
    </xf>
    <xf numFmtId="0" fontId="0" fillId="6" borderId="0" xfId="0" applyFill="1" applyAlignment="1" applyProtection="1">
      <alignment horizontal="right"/>
      <protection locked="0"/>
    </xf>
    <xf numFmtId="10" fontId="0" fillId="33" borderId="11" xfId="62" applyNumberFormat="1" applyFont="1" applyFill="1" applyBorder="1" applyAlignment="1">
      <alignment horizontal="right"/>
    </xf>
    <xf numFmtId="0" fontId="0" fillId="33" borderId="0" xfId="0" applyFill="1" applyAlignment="1">
      <alignment horizontal="right"/>
    </xf>
    <xf numFmtId="0" fontId="97" fillId="33" borderId="0" xfId="0" applyFont="1" applyFill="1" applyAlignment="1">
      <alignment/>
    </xf>
    <xf numFmtId="9" fontId="0" fillId="6" borderId="0" xfId="62" applyFont="1" applyFill="1" applyAlignment="1" applyProtection="1">
      <alignment/>
      <protection locked="0"/>
    </xf>
    <xf numFmtId="0" fontId="98" fillId="34" borderId="0" xfId="0" applyFont="1" applyFill="1" applyAlignment="1">
      <alignment vertical="center"/>
    </xf>
    <xf numFmtId="0" fontId="0" fillId="34" borderId="0" xfId="0" applyFill="1" applyAlignment="1">
      <alignment/>
    </xf>
    <xf numFmtId="0" fontId="96" fillId="34" borderId="0" xfId="0" applyFont="1" applyFill="1" applyAlignment="1">
      <alignment vertical="center"/>
    </xf>
    <xf numFmtId="171" fontId="99" fillId="33" borderId="0" xfId="0" applyNumberFormat="1" applyFont="1" applyFill="1" applyAlignment="1">
      <alignment horizontal="right"/>
    </xf>
    <xf numFmtId="0" fontId="99" fillId="33" borderId="0" xfId="0" applyFont="1" applyFill="1" applyAlignment="1">
      <alignment/>
    </xf>
    <xf numFmtId="0" fontId="100" fillId="33" borderId="0" xfId="0" applyFont="1" applyFill="1" applyAlignment="1">
      <alignment horizontal="right"/>
    </xf>
    <xf numFmtId="171" fontId="100" fillId="33" borderId="0" xfId="0" applyNumberFormat="1" applyFont="1" applyFill="1" applyAlignment="1">
      <alignment horizontal="right"/>
    </xf>
    <xf numFmtId="0" fontId="101" fillId="33" borderId="0" xfId="0" applyFont="1" applyFill="1" applyAlignment="1">
      <alignment/>
    </xf>
    <xf numFmtId="0" fontId="102" fillId="33" borderId="0" xfId="0" applyFont="1" applyFill="1" applyAlignment="1">
      <alignment horizontal="right"/>
    </xf>
    <xf numFmtId="171" fontId="102" fillId="33" borderId="0" xfId="0" applyNumberFormat="1" applyFont="1" applyFill="1" applyAlignment="1">
      <alignment horizontal="right"/>
    </xf>
    <xf numFmtId="0" fontId="103" fillId="33" borderId="0" xfId="0" applyFont="1" applyFill="1" applyAlignment="1">
      <alignment/>
    </xf>
    <xf numFmtId="0" fontId="102" fillId="33" borderId="0" xfId="0" applyFont="1" applyFill="1" applyAlignment="1">
      <alignment/>
    </xf>
    <xf numFmtId="0" fontId="104" fillId="33" borderId="0" xfId="0" applyFont="1" applyFill="1" applyAlignment="1">
      <alignment/>
    </xf>
    <xf numFmtId="0" fontId="104" fillId="33" borderId="0" xfId="0" applyFont="1" applyFill="1" applyAlignment="1">
      <alignment horizontal="right"/>
    </xf>
    <xf numFmtId="171" fontId="104" fillId="33" borderId="0" xfId="0" applyNumberFormat="1" applyFont="1" applyFill="1" applyAlignment="1">
      <alignment horizontal="right"/>
    </xf>
    <xf numFmtId="0" fontId="98" fillId="2" borderId="0" xfId="0" applyFont="1" applyFill="1" applyAlignment="1">
      <alignment vertical="center"/>
    </xf>
    <xf numFmtId="0" fontId="0" fillId="2" borderId="0" xfId="0" applyFill="1" applyAlignment="1">
      <alignment/>
    </xf>
    <xf numFmtId="0" fontId="96" fillId="2" borderId="0" xfId="0" applyFont="1" applyFill="1" applyAlignment="1">
      <alignment vertical="center"/>
    </xf>
    <xf numFmtId="171" fontId="105" fillId="33" borderId="0" xfId="0" applyNumberFormat="1" applyFont="1" applyFill="1" applyAlignment="1">
      <alignment horizontal="left"/>
    </xf>
    <xf numFmtId="10" fontId="106" fillId="33" borderId="0" xfId="62" applyNumberFormat="1" applyFont="1" applyFill="1" applyAlignment="1">
      <alignment horizontal="right"/>
    </xf>
    <xf numFmtId="0" fontId="0" fillId="35" borderId="0" xfId="0" applyFill="1" applyAlignment="1">
      <alignment/>
    </xf>
    <xf numFmtId="0" fontId="107" fillId="33" borderId="12" xfId="0" applyFont="1" applyFill="1" applyBorder="1" applyAlignment="1">
      <alignment vertical="top"/>
    </xf>
    <xf numFmtId="0" fontId="108" fillId="33" borderId="12" xfId="0" applyFont="1" applyFill="1" applyBorder="1" applyAlignment="1">
      <alignment vertical="top"/>
    </xf>
    <xf numFmtId="0" fontId="109" fillId="33" borderId="12" xfId="0" applyFont="1" applyFill="1" applyBorder="1" applyAlignment="1">
      <alignment vertical="top"/>
    </xf>
    <xf numFmtId="0" fontId="109" fillId="33" borderId="0" xfId="0" applyFont="1" applyFill="1" applyAlignment="1">
      <alignment vertical="top"/>
    </xf>
    <xf numFmtId="0" fontId="0" fillId="33" borderId="0" xfId="0" applyFill="1" applyAlignment="1">
      <alignment vertical="top"/>
    </xf>
    <xf numFmtId="0" fontId="21" fillId="33" borderId="13" xfId="0" applyFont="1" applyFill="1" applyBorder="1" applyAlignment="1">
      <alignment horizontal="right" vertical="center"/>
    </xf>
    <xf numFmtId="0" fontId="20" fillId="33" borderId="13" xfId="0" applyFont="1" applyFill="1" applyBorder="1" applyAlignment="1">
      <alignment horizontal="right" vertical="center"/>
    </xf>
    <xf numFmtId="0" fontId="21" fillId="33" borderId="0" xfId="0" applyFont="1" applyFill="1" applyAlignment="1">
      <alignment horizontal="center"/>
    </xf>
    <xf numFmtId="0" fontId="110" fillId="33" borderId="0" xfId="0" applyFont="1" applyFill="1" applyAlignment="1">
      <alignment/>
    </xf>
    <xf numFmtId="0" fontId="20" fillId="0" borderId="0" xfId="0" applyFont="1" applyAlignment="1">
      <alignment horizontal="left" vertical="center" indent="1"/>
    </xf>
    <xf numFmtId="0" fontId="22" fillId="0" borderId="0" xfId="0" applyFont="1" applyAlignment="1">
      <alignment horizontal="left" vertical="center" indent="1"/>
    </xf>
    <xf numFmtId="0" fontId="21" fillId="33" borderId="0" xfId="0" applyFont="1" applyFill="1" applyAlignment="1">
      <alignment horizontal="right" vertical="center"/>
    </xf>
    <xf numFmtId="0" fontId="20" fillId="33" borderId="0" xfId="0" applyFont="1" applyFill="1" applyAlignment="1">
      <alignment horizontal="right" vertical="center"/>
    </xf>
    <xf numFmtId="0" fontId="20" fillId="33" borderId="0" xfId="0" applyFont="1" applyFill="1" applyAlignment="1">
      <alignment horizontal="left" vertical="center" indent="1"/>
    </xf>
    <xf numFmtId="0" fontId="22" fillId="33" borderId="0" xfId="0" applyFont="1" applyFill="1" applyAlignment="1">
      <alignment horizontal="left" vertical="center" indent="1"/>
    </xf>
    <xf numFmtId="0" fontId="20" fillId="33" borderId="0" xfId="0" applyFont="1" applyFill="1" applyAlignment="1">
      <alignment horizontal="right" wrapText="1"/>
    </xf>
    <xf numFmtId="0" fontId="21" fillId="33" borderId="0" xfId="0" applyFont="1" applyFill="1" applyAlignment="1">
      <alignment/>
    </xf>
    <xf numFmtId="0" fontId="21" fillId="33" borderId="0" xfId="0" applyFont="1" applyFill="1" applyAlignment="1">
      <alignment wrapText="1"/>
    </xf>
    <xf numFmtId="0" fontId="20" fillId="33" borderId="0" xfId="0" applyFont="1" applyFill="1" applyAlignment="1">
      <alignment wrapText="1"/>
    </xf>
    <xf numFmtId="0" fontId="111" fillId="33" borderId="0" xfId="0" applyFont="1" applyFill="1" applyAlignment="1">
      <alignment/>
    </xf>
    <xf numFmtId="0" fontId="112" fillId="33" borderId="0" xfId="0" applyFont="1" applyFill="1" applyAlignment="1">
      <alignment horizontal="left"/>
    </xf>
    <xf numFmtId="0" fontId="113" fillId="33" borderId="0" xfId="0" applyFont="1" applyFill="1" applyAlignment="1">
      <alignment horizontal="left"/>
    </xf>
    <xf numFmtId="0" fontId="21" fillId="33" borderId="0" xfId="0" applyFont="1" applyFill="1" applyAlignment="1">
      <alignment horizontal="right" wrapText="1"/>
    </xf>
    <xf numFmtId="0" fontId="114" fillId="33" borderId="0" xfId="0" applyFont="1" applyFill="1" applyAlignment="1">
      <alignment/>
    </xf>
    <xf numFmtId="0" fontId="115" fillId="33" borderId="0" xfId="0" applyFont="1" applyFill="1" applyAlignment="1">
      <alignment horizontal="left" vertical="center" indent="1"/>
    </xf>
    <xf numFmtId="0" fontId="116" fillId="33" borderId="0" xfId="0" applyFont="1" applyFill="1" applyAlignment="1">
      <alignment horizontal="left"/>
    </xf>
    <xf numFmtId="0" fontId="115" fillId="0" borderId="0" xfId="0" applyFont="1" applyAlignment="1">
      <alignment horizontal="left" vertical="center" indent="1"/>
    </xf>
    <xf numFmtId="0" fontId="107" fillId="33" borderId="12" xfId="0" applyFont="1" applyFill="1" applyBorder="1" applyAlignment="1">
      <alignment/>
    </xf>
    <xf numFmtId="0" fontId="108" fillId="33" borderId="12" xfId="0" applyFont="1" applyFill="1" applyBorder="1" applyAlignment="1">
      <alignment/>
    </xf>
    <xf numFmtId="0" fontId="109" fillId="33" borderId="12" xfId="0" applyFont="1" applyFill="1" applyBorder="1" applyAlignment="1">
      <alignment/>
    </xf>
    <xf numFmtId="0" fontId="107" fillId="33" borderId="0" xfId="0" applyFont="1" applyFill="1" applyAlignment="1">
      <alignment/>
    </xf>
    <xf numFmtId="0" fontId="108" fillId="33" borderId="0" xfId="0" applyFont="1" applyFill="1" applyAlignment="1">
      <alignment/>
    </xf>
    <xf numFmtId="0" fontId="109" fillId="33" borderId="0" xfId="0" applyFont="1" applyFill="1" applyAlignment="1">
      <alignment/>
    </xf>
    <xf numFmtId="0" fontId="24" fillId="33" borderId="0" xfId="0" applyFont="1" applyFill="1" applyAlignment="1">
      <alignment/>
    </xf>
    <xf numFmtId="0" fontId="117" fillId="33" borderId="0" xfId="0" applyFont="1" applyFill="1" applyAlignment="1">
      <alignment/>
    </xf>
    <xf numFmtId="0" fontId="118" fillId="0" borderId="0" xfId="0" applyFont="1" applyAlignment="1">
      <alignment horizontal="right" vertical="center" indent="1"/>
    </xf>
    <xf numFmtId="0" fontId="119" fillId="33" borderId="0" xfId="0" applyFont="1" applyFill="1" applyAlignment="1">
      <alignment/>
    </xf>
    <xf numFmtId="0" fontId="25" fillId="33" borderId="14" xfId="0" applyFont="1" applyFill="1" applyBorder="1" applyAlignment="1">
      <alignment horizontal="center"/>
    </xf>
    <xf numFmtId="0" fontId="25" fillId="33" borderId="14" xfId="0" applyFont="1" applyFill="1" applyBorder="1" applyAlignment="1">
      <alignment horizontal="center" wrapText="1"/>
    </xf>
    <xf numFmtId="10" fontId="0" fillId="33" borderId="0" xfId="62" applyNumberFormat="1" applyFont="1" applyFill="1" applyAlignment="1">
      <alignment horizontal="right"/>
    </xf>
    <xf numFmtId="171" fontId="0" fillId="33" borderId="0" xfId="44" applyNumberFormat="1" applyFont="1" applyFill="1" applyAlignment="1">
      <alignment/>
    </xf>
    <xf numFmtId="165" fontId="0" fillId="33" borderId="0" xfId="44" applyFont="1" applyFill="1" applyAlignment="1">
      <alignment/>
    </xf>
    <xf numFmtId="0" fontId="120" fillId="33" borderId="0" xfId="0" applyFont="1" applyFill="1" applyAlignment="1">
      <alignment horizontal="left"/>
    </xf>
    <xf numFmtId="0" fontId="47" fillId="33" borderId="0" xfId="0" applyFont="1" applyFill="1" applyAlignment="1">
      <alignment horizontal="right" vertical="center"/>
    </xf>
    <xf numFmtId="0" fontId="121" fillId="33" borderId="0" xfId="0" applyFont="1" applyFill="1" applyAlignment="1">
      <alignment/>
    </xf>
    <xf numFmtId="0" fontId="107" fillId="33" borderId="12" xfId="0" applyFont="1" applyFill="1" applyBorder="1" applyAlignment="1">
      <alignment/>
    </xf>
    <xf numFmtId="0" fontId="117" fillId="33" borderId="0" xfId="0" applyFont="1" applyFill="1" applyAlignment="1">
      <alignment horizontal="left"/>
    </xf>
    <xf numFmtId="0" fontId="122" fillId="33" borderId="0" xfId="0" applyFont="1" applyFill="1" applyAlignment="1">
      <alignment horizontal="right"/>
    </xf>
    <xf numFmtId="0" fontId="48" fillId="33" borderId="0" xfId="0" applyFont="1" applyFill="1" applyAlignment="1">
      <alignment/>
    </xf>
    <xf numFmtId="171" fontId="123" fillId="33" borderId="0" xfId="0" applyNumberFormat="1" applyFont="1" applyFill="1" applyAlignment="1">
      <alignment/>
    </xf>
    <xf numFmtId="0" fontId="124" fillId="33" borderId="0" xfId="0" applyFont="1" applyFill="1" applyAlignment="1">
      <alignment/>
    </xf>
    <xf numFmtId="0" fontId="125" fillId="0" borderId="0" xfId="0" applyFont="1" applyAlignment="1">
      <alignment horizontal="right" vertical="center" indent="1"/>
    </xf>
    <xf numFmtId="0" fontId="126" fillId="33" borderId="0" xfId="0" applyFont="1" applyFill="1" applyAlignment="1">
      <alignment horizontal="left" indent="3"/>
    </xf>
    <xf numFmtId="0" fontId="0" fillId="33" borderId="0" xfId="0" applyFill="1" applyAlignment="1" applyProtection="1">
      <alignment horizontal="right"/>
      <protection locked="0"/>
    </xf>
    <xf numFmtId="167" fontId="0" fillId="6" borderId="0" xfId="44" applyNumberFormat="1" applyFont="1" applyFill="1" applyAlignment="1" applyProtection="1">
      <alignment/>
      <protection locked="0"/>
    </xf>
    <xf numFmtId="167" fontId="0" fillId="33" borderId="0" xfId="44" applyNumberFormat="1" applyFont="1" applyFill="1" applyAlignment="1">
      <alignment/>
    </xf>
    <xf numFmtId="167" fontId="0" fillId="33" borderId="0" xfId="0" applyNumberFormat="1" applyFill="1" applyAlignment="1">
      <alignment/>
    </xf>
    <xf numFmtId="167" fontId="93" fillId="33" borderId="11" xfId="0" applyNumberFormat="1" applyFont="1" applyFill="1" applyBorder="1" applyAlignment="1">
      <alignment/>
    </xf>
    <xf numFmtId="172" fontId="0" fillId="33" borderId="11" xfId="62" applyNumberFormat="1" applyFont="1" applyFill="1" applyBorder="1" applyAlignment="1">
      <alignment horizontal="right"/>
    </xf>
    <xf numFmtId="172" fontId="0" fillId="33" borderId="0" xfId="0" applyNumberFormat="1" applyFill="1" applyAlignment="1">
      <alignment horizontal="right"/>
    </xf>
    <xf numFmtId="173" fontId="0" fillId="6" borderId="0" xfId="62" applyNumberFormat="1" applyFont="1" applyFill="1" applyAlignment="1" applyProtection="1">
      <alignment/>
      <protection locked="0"/>
    </xf>
    <xf numFmtId="173" fontId="0" fillId="33" borderId="0" xfId="0" applyNumberFormat="1" applyFill="1" applyAlignment="1">
      <alignment/>
    </xf>
    <xf numFmtId="168" fontId="102" fillId="33" borderId="0" xfId="0" applyNumberFormat="1" applyFont="1" applyFill="1" applyAlignment="1">
      <alignment horizontal="right"/>
    </xf>
    <xf numFmtId="168" fontId="104" fillId="33" borderId="0" xfId="0" applyNumberFormat="1" applyFont="1" applyFill="1" applyAlignment="1">
      <alignment horizontal="right"/>
    </xf>
    <xf numFmtId="0" fontId="127" fillId="33" borderId="0" xfId="0" applyFont="1" applyFill="1" applyAlignment="1">
      <alignment/>
    </xf>
    <xf numFmtId="0" fontId="128" fillId="33" borderId="0" xfId="0" applyFont="1" applyFill="1" applyAlignment="1">
      <alignment/>
    </xf>
    <xf numFmtId="0" fontId="129" fillId="33" borderId="0" xfId="0" applyFont="1" applyFill="1" applyAlignment="1">
      <alignment/>
    </xf>
    <xf numFmtId="0" fontId="0" fillId="33" borderId="0" xfId="0" applyFill="1" applyAlignment="1">
      <alignment horizontal="right" vertical="center" wrapText="1"/>
    </xf>
    <xf numFmtId="0" fontId="0" fillId="33" borderId="0" xfId="0" applyFill="1" applyAlignment="1">
      <alignment horizontal="right" vertical="center"/>
    </xf>
    <xf numFmtId="167" fontId="0" fillId="6" borderId="0" xfId="44" applyNumberFormat="1" applyFont="1" applyFill="1" applyAlignment="1" applyProtection="1">
      <alignment vertical="center"/>
      <protection locked="0"/>
    </xf>
    <xf numFmtId="0" fontId="0" fillId="33" borderId="0" xfId="0" applyFill="1" applyAlignment="1">
      <alignment vertical="center"/>
    </xf>
    <xf numFmtId="173" fontId="0" fillId="6" borderId="0" xfId="62" applyNumberFormat="1" applyFont="1" applyFill="1" applyAlignment="1" applyProtection="1">
      <alignment vertical="center"/>
      <protection locked="0"/>
    </xf>
    <xf numFmtId="10" fontId="0" fillId="33" borderId="0" xfId="62" applyNumberFormat="1" applyFont="1" applyFill="1" applyAlignment="1">
      <alignment horizontal="right" vertical="center"/>
    </xf>
    <xf numFmtId="171" fontId="0" fillId="33" borderId="0" xfId="44" applyNumberFormat="1" applyFont="1" applyFill="1" applyAlignment="1">
      <alignment vertical="center"/>
    </xf>
    <xf numFmtId="167" fontId="93" fillId="33" borderId="11" xfId="0" applyNumberFormat="1" applyFont="1" applyFill="1" applyBorder="1" applyAlignment="1">
      <alignment vertical="center"/>
    </xf>
    <xf numFmtId="10" fontId="0" fillId="33" borderId="11" xfId="62" applyNumberFormat="1" applyFont="1" applyFill="1" applyBorder="1" applyAlignment="1">
      <alignment horizontal="right" vertical="center"/>
    </xf>
    <xf numFmtId="172" fontId="0" fillId="33" borderId="11" xfId="62" applyNumberFormat="1" applyFont="1" applyFill="1" applyBorder="1" applyAlignment="1">
      <alignment horizontal="right" vertical="center"/>
    </xf>
    <xf numFmtId="0" fontId="97" fillId="33" borderId="0" xfId="0" applyFont="1" applyFill="1" applyBorder="1" applyAlignment="1">
      <alignment/>
    </xf>
    <xf numFmtId="171" fontId="99" fillId="33" borderId="0" xfId="0" applyNumberFormat="1" applyFont="1" applyFill="1" applyBorder="1" applyAlignment="1">
      <alignment horizontal="right"/>
    </xf>
    <xf numFmtId="171" fontId="100" fillId="33" borderId="0" xfId="0" applyNumberFormat="1" applyFont="1" applyFill="1" applyBorder="1" applyAlignment="1">
      <alignment horizontal="right"/>
    </xf>
    <xf numFmtId="0" fontId="102" fillId="33" borderId="0" xfId="0" applyFont="1" applyFill="1" applyBorder="1" applyAlignment="1">
      <alignment wrapText="1"/>
    </xf>
    <xf numFmtId="0" fontId="0" fillId="33" borderId="0" xfId="0" applyFill="1" applyBorder="1" applyAlignment="1">
      <alignment wrapText="1"/>
    </xf>
    <xf numFmtId="0" fontId="104" fillId="33" borderId="0" xfId="0" applyFont="1" applyFill="1" applyBorder="1" applyAlignment="1">
      <alignment horizontal="right"/>
    </xf>
    <xf numFmtId="0" fontId="104" fillId="33" borderId="0" xfId="0" applyFont="1" applyFill="1" applyBorder="1" applyAlignment="1">
      <alignment/>
    </xf>
    <xf numFmtId="171" fontId="104" fillId="33" borderId="0" xfId="0" applyNumberFormat="1" applyFont="1" applyFill="1" applyBorder="1" applyAlignment="1">
      <alignment horizontal="right"/>
    </xf>
    <xf numFmtId="171" fontId="119" fillId="33" borderId="0" xfId="0" applyNumberFormat="1" applyFont="1" applyFill="1" applyBorder="1" applyAlignment="1">
      <alignment horizontal="right"/>
    </xf>
    <xf numFmtId="171" fontId="130" fillId="33" borderId="0" xfId="0" applyNumberFormat="1" applyFont="1" applyFill="1" applyBorder="1" applyAlignment="1">
      <alignment horizontal="right"/>
    </xf>
    <xf numFmtId="0" fontId="102" fillId="33" borderId="0" xfId="0" applyFont="1" applyFill="1" applyAlignment="1">
      <alignment horizontal="left" indent="3"/>
    </xf>
    <xf numFmtId="0" fontId="104" fillId="33" borderId="0" xfId="0" applyFont="1" applyFill="1" applyAlignment="1">
      <alignment horizontal="left" indent="3"/>
    </xf>
    <xf numFmtId="0" fontId="97" fillId="33" borderId="0" xfId="0" applyFont="1" applyFill="1" applyAlignment="1">
      <alignment horizontal="left" indent="3"/>
    </xf>
    <xf numFmtId="0" fontId="102" fillId="33" borderId="0" xfId="0" applyFont="1" applyFill="1" applyBorder="1" applyAlignment="1">
      <alignment horizontal="right"/>
    </xf>
    <xf numFmtId="174" fontId="101" fillId="33" borderId="0" xfId="44" applyNumberFormat="1" applyFont="1" applyFill="1" applyAlignment="1">
      <alignment vertical="center"/>
    </xf>
    <xf numFmtId="174" fontId="102" fillId="33" borderId="0" xfId="0" applyNumberFormat="1" applyFont="1" applyFill="1" applyAlignment="1">
      <alignment horizontal="right"/>
    </xf>
    <xf numFmtId="174" fontId="102" fillId="33" borderId="15" xfId="42" applyNumberFormat="1" applyFont="1" applyFill="1" applyBorder="1" applyAlignment="1">
      <alignment horizontal="right"/>
    </xf>
    <xf numFmtId="174" fontId="102" fillId="33" borderId="15" xfId="0" applyNumberFormat="1" applyFont="1" applyFill="1" applyBorder="1" applyAlignment="1">
      <alignment horizontal="right"/>
    </xf>
    <xf numFmtId="174" fontId="102" fillId="33" borderId="0" xfId="42" applyNumberFormat="1" applyFont="1" applyFill="1" applyAlignment="1">
      <alignment horizontal="right"/>
    </xf>
    <xf numFmtId="174" fontId="104" fillId="33" borderId="0" xfId="0" applyNumberFormat="1" applyFont="1" applyFill="1" applyAlignment="1">
      <alignment horizontal="right"/>
    </xf>
    <xf numFmtId="174" fontId="104" fillId="33" borderId="15" xfId="0" applyNumberFormat="1" applyFont="1" applyFill="1" applyBorder="1" applyAlignment="1">
      <alignment horizontal="right"/>
    </xf>
    <xf numFmtId="174" fontId="93" fillId="33" borderId="11" xfId="0" applyNumberFormat="1" applyFont="1" applyFill="1" applyBorder="1" applyAlignment="1">
      <alignment/>
    </xf>
    <xf numFmtId="174" fontId="93" fillId="33" borderId="11" xfId="0" applyNumberFormat="1" applyFont="1" applyFill="1" applyBorder="1" applyAlignment="1">
      <alignment vertical="center"/>
    </xf>
    <xf numFmtId="0" fontId="21" fillId="33" borderId="0" xfId="0" applyFont="1" applyFill="1" applyAlignment="1">
      <alignment horizontal="left" wrapText="1"/>
    </xf>
    <xf numFmtId="0" fontId="21" fillId="33" borderId="0" xfId="0" applyFont="1" applyFill="1" applyAlignment="1">
      <alignment horizontal="right" wrapText="1"/>
    </xf>
    <xf numFmtId="0" fontId="25" fillId="6" borderId="13" xfId="0" applyFont="1" applyFill="1" applyBorder="1" applyAlignment="1" applyProtection="1">
      <alignment horizontal="center" vertic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0] 2" xfId="46"/>
    <cellStyle name="Currency 2" xfId="47"/>
    <cellStyle name="Currency 3" xfId="48"/>
    <cellStyle name="Currency 4" xfId="49"/>
    <cellStyle name="Currency 5" xfId="50"/>
    <cellStyle name="Explanatory Text" xfId="51"/>
    <cellStyle name="Good" xfId="52"/>
    <cellStyle name="Heading 1" xfId="53"/>
    <cellStyle name="Heading 2" xfId="54"/>
    <cellStyle name="Heading 3" xfId="55"/>
    <cellStyle name="Heading 4" xfId="56"/>
    <cellStyle name="Input" xfId="57"/>
    <cellStyle name="Linked Cell" xfId="58"/>
    <cellStyle name="Neutral"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xdr:row>
      <xdr:rowOff>66675</xdr:rowOff>
    </xdr:from>
    <xdr:to>
      <xdr:col>12</xdr:col>
      <xdr:colOff>752475</xdr:colOff>
      <xdr:row>16</xdr:row>
      <xdr:rowOff>180975</xdr:rowOff>
    </xdr:to>
    <xdr:sp>
      <xdr:nvSpPr>
        <xdr:cNvPr id="1" name="TextBox 1"/>
        <xdr:cNvSpPr txBox="1">
          <a:spLocks noChangeArrowheads="1"/>
        </xdr:cNvSpPr>
      </xdr:nvSpPr>
      <xdr:spPr>
        <a:xfrm>
          <a:off x="66675" y="1371600"/>
          <a:ext cx="9886950" cy="1924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Entrez les renseignements d’identification requis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Votre nom (nom de l’employé</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Sélectionnez la province de résidence dans le menu déroulant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Indiquez si vous avez effectué des tâches liées à l</a:t>
          </a:r>
          <a:r>
            <a:rPr lang="en-US" cap="none" sz="11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emploi</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à partir de la maison
</a:t>
          </a:r>
          <a:r>
            <a:rPr lang="en-US" cap="none" sz="1200" b="0" i="0" u="none" baseline="0">
              <a:solidFill>
                <a:srgbClr val="000000"/>
              </a:solidFill>
              <a:latin typeface="Calibri"/>
              <a:ea typeface="Calibri"/>
              <a:cs typeface="Calibri"/>
            </a:rPr>
            <a:t>Si vous résidez à l</a:t>
          </a:r>
          <a:r>
            <a:rPr lang="en-US" cap="none" sz="11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extérieur du </a:t>
          </a:r>
          <a:r>
            <a:rPr lang="en-US" cap="none" sz="1200" b="0" i="0" u="none" baseline="0">
              <a:solidFill>
                <a:srgbClr val="000000"/>
              </a:solidFill>
              <a:latin typeface="Calibri"/>
              <a:ea typeface="Calibri"/>
              <a:cs typeface="Calibri"/>
            </a:rPr>
            <a:t>Québec, les formulaires T2200S et T777S doivent être remplis afin que vous puissiez déduire les frais de bureau à domicile de votre revenu d</a:t>
          </a:r>
          <a:r>
            <a:rPr lang="en-US" cap="none" sz="11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emploi au moyen de l</a:t>
          </a:r>
          <a:r>
            <a:rPr lang="en-US" cap="none" sz="11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option </a:t>
          </a:r>
          <a:r>
            <a:rPr lang="en-US" cap="none" sz="1100" b="0" i="0" u="none" baseline="0">
              <a:solidFill>
                <a:srgbClr val="000000"/>
              </a:solidFill>
              <a:latin typeface="Calibri"/>
              <a:ea typeface="Calibri"/>
              <a:cs typeface="Calibri"/>
            </a:rPr>
            <a:t>2 – « Méthode détaillée »</a:t>
          </a:r>
          <a:r>
            <a:rPr lang="en-US" cap="none" sz="1200" b="0" i="0" u="none" baseline="0">
              <a:solidFill>
                <a:srgbClr val="000000"/>
              </a:solidFill>
              <a:latin typeface="Calibri"/>
              <a:ea typeface="Calibri"/>
              <a:cs typeface="Calibri"/>
            </a:rPr>
            <a:t>. </a:t>
          </a:r>
          <a:r>
            <a:rPr lang="en-US" cap="none" sz="1200" b="1" i="0" u="none" baseline="0">
              <a:solidFill>
                <a:srgbClr val="FF0000"/>
              </a:solidFill>
              <a:latin typeface="Calibri"/>
              <a:ea typeface="Calibri"/>
              <a:cs typeface="Calibri"/>
            </a:rPr>
            <a:t>Les contribuables choisiront SEULEMENT l’option 1 OU l’option 2 pour leurs déclarations fiscales, mais ils peuvent utiliser ce gabarit pour comparer les résultats de chaque option avant de remplir leur déclaration de revenus des particuliers pour 2021.
</a:t>
          </a:r>
          <a:r>
            <a:rPr lang="en-US" cap="none" sz="1200" b="0" i="0" u="none" baseline="0">
              <a:solidFill>
                <a:srgbClr val="000000"/>
              </a:solidFill>
              <a:latin typeface="Calibri"/>
              <a:ea typeface="Calibri"/>
              <a:cs typeface="Calibri"/>
            </a:rPr>
            <a:t>Si vous résidez au Québec, les formulaires T2200S, T777S, TP-64.3 et TP-59.S doivent être remplis </a:t>
          </a:r>
          <a:r>
            <a:rPr lang="en-US" cap="none" sz="1200" b="0" i="0" u="none" baseline="0">
              <a:solidFill>
                <a:srgbClr val="000000"/>
              </a:solidFill>
              <a:latin typeface="Calibri"/>
              <a:ea typeface="Calibri"/>
              <a:cs typeface="Calibri"/>
            </a:rPr>
            <a:t>pour utiliser la méthode détaillée.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p>
      </xdr:txBody>
    </xdr:sp>
    <xdr:clientData/>
  </xdr:twoCellAnchor>
  <xdr:twoCellAnchor>
    <xdr:from>
      <xdr:col>0</xdr:col>
      <xdr:colOff>85725</xdr:colOff>
      <xdr:row>35</xdr:row>
      <xdr:rowOff>85725</xdr:rowOff>
    </xdr:from>
    <xdr:to>
      <xdr:col>12</xdr:col>
      <xdr:colOff>752475</xdr:colOff>
      <xdr:row>45</xdr:row>
      <xdr:rowOff>180975</xdr:rowOff>
    </xdr:to>
    <xdr:sp>
      <xdr:nvSpPr>
        <xdr:cNvPr id="2" name="TextBox 3"/>
        <xdr:cNvSpPr txBox="1">
          <a:spLocks noChangeArrowheads="1"/>
        </xdr:cNvSpPr>
      </xdr:nvSpPr>
      <xdr:spPr>
        <a:xfrm>
          <a:off x="85725" y="7258050"/>
          <a:ext cx="9867900" cy="190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Entrez les heures par semaine pendant lesquelles vous utilisez votre bureau à domicile aux fins des tâches liées à votre emploi</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Entrez les heures par semaine pendant lesquelles vous utilisez votre bureau à domicile à des fins personnelles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Veuillez ne pas inclure les heures où l’espace de travail est inoccupé, que ce soit à des fins personnes ou professionnelles (c.-à-d. lorsque l</a:t>
          </a:r>
          <a:r>
            <a:rPr lang="en-US" cap="none" sz="11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espace n</a:t>
          </a:r>
          <a:r>
            <a:rPr lang="en-US" cap="none" sz="11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est pas utilisé, par exemple la nuit).
</a:t>
          </a:r>
          <a:r>
            <a:rPr lang="en-US" cap="none" sz="1200" b="0" i="0" u="none" baseline="0">
              <a:solidFill>
                <a:srgbClr val="000000"/>
              </a:solidFill>
              <a:latin typeface="Calibri"/>
              <a:ea typeface="Calibri"/>
              <a:cs typeface="Calibri"/>
            </a:rPr>
            <a:t>Entrez </a:t>
          </a:r>
          <a:r>
            <a:rPr lang="en-US" cap="none" sz="1100" b="0" i="0" u="none" baseline="0">
              <a:solidFill>
                <a:srgbClr val="000000"/>
              </a:solidFill>
              <a:latin typeface="Calibri"/>
              <a:ea typeface="Calibri"/>
              <a:cs typeface="Calibri"/>
            </a:rPr>
            <a:t>« 0 »</a:t>
          </a:r>
          <a:r>
            <a:rPr lang="en-US" cap="none" sz="1200" b="0" i="0" u="none" baseline="0">
              <a:solidFill>
                <a:srgbClr val="000000"/>
              </a:solidFill>
              <a:latin typeface="Calibri"/>
              <a:ea typeface="Calibri"/>
              <a:cs typeface="Calibri"/>
            </a:rPr>
            <a:t> si vous avez un espace de travail désigné que vous utilisez uniquement à des fins professionnelles. Il n</a:t>
          </a:r>
          <a:r>
            <a:rPr lang="en-US" cap="none" sz="11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est pas nécessaire que ce soit une pièce séparée.</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Entrez la superficie de votre espace de travail</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Entrez la superficie habitable de votre maison</a:t>
          </a:r>
          <a:r>
            <a:rPr lang="en-US" cap="none" sz="1200" b="0" i="0" u="none" baseline="0">
              <a:solidFill>
                <a:srgbClr val="000000"/>
              </a:solidFill>
              <a:latin typeface="Calibri"/>
              <a:ea typeface="Calibri"/>
              <a:cs typeface="Calibri"/>
            </a:rPr>
            <a:t>. Si votre sous-sol n</a:t>
          </a:r>
          <a:r>
            <a:rPr lang="en-US" cap="none" sz="1100" b="0" i="0" u="none" baseline="0">
              <a:solidFill>
                <a:srgbClr val="000000"/>
              </a:solidFill>
              <a:latin typeface="Calibri"/>
              <a:ea typeface="Calibri"/>
              <a:cs typeface="Calibri"/>
            </a:rPr>
            <a:t>’e</a:t>
          </a:r>
          <a:r>
            <a:rPr lang="en-US" cap="none" sz="1200" b="0" i="0" u="none" baseline="0">
              <a:solidFill>
                <a:srgbClr val="000000"/>
              </a:solidFill>
              <a:latin typeface="Calibri"/>
              <a:ea typeface="Calibri"/>
              <a:cs typeface="Calibri"/>
            </a:rPr>
            <a:t>st pas fini, ne l</a:t>
          </a:r>
          <a:r>
            <a:rPr lang="en-US" cap="none" sz="1100" b="0" i="0" u="none" baseline="0">
              <a:solidFill>
                <a:srgbClr val="000000"/>
              </a:solidFill>
              <a:latin typeface="Calibri"/>
              <a:ea typeface="Calibri"/>
              <a:cs typeface="Calibri"/>
            </a:rPr>
            <a:t>’incluez pas dans le calcul</a:t>
          </a:r>
          <a:r>
            <a:rPr lang="en-US" cap="none" sz="1200" b="0" i="0" u="none" baseline="0">
              <a:solidFill>
                <a:srgbClr val="000000"/>
              </a:solidFill>
              <a:latin typeface="Calibri"/>
              <a:ea typeface="Calibri"/>
              <a:cs typeface="Calibri"/>
            </a:rPr>
            <a:t>.
</a:t>
          </a:r>
        </a:p>
      </xdr:txBody>
    </xdr:sp>
    <xdr:clientData/>
  </xdr:twoCellAnchor>
  <xdr:twoCellAnchor>
    <xdr:from>
      <xdr:col>0</xdr:col>
      <xdr:colOff>76200</xdr:colOff>
      <xdr:row>48</xdr:row>
      <xdr:rowOff>76200</xdr:rowOff>
    </xdr:from>
    <xdr:to>
      <xdr:col>12</xdr:col>
      <xdr:colOff>752475</xdr:colOff>
      <xdr:row>60</xdr:row>
      <xdr:rowOff>219075</xdr:rowOff>
    </xdr:to>
    <xdr:sp>
      <xdr:nvSpPr>
        <xdr:cNvPr id="3" name="TextBox 4"/>
        <xdr:cNvSpPr txBox="1">
          <a:spLocks noChangeArrowheads="1"/>
        </xdr:cNvSpPr>
      </xdr:nvSpPr>
      <xdr:spPr>
        <a:xfrm>
          <a:off x="76200" y="9648825"/>
          <a:ext cx="9877425" cy="2638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sng" baseline="0">
              <a:solidFill>
                <a:srgbClr val="000000"/>
              </a:solidFill>
              <a:latin typeface="Calibri"/>
              <a:ea typeface="Calibri"/>
              <a:cs typeface="Calibri"/>
            </a:rPr>
            <a:t>1.  Dépenses liées</a:t>
          </a:r>
          <a:r>
            <a:rPr lang="en-US" cap="none" sz="1200" b="0" i="0" u="sng" baseline="0">
              <a:solidFill>
                <a:srgbClr val="000000"/>
              </a:solidFill>
              <a:latin typeface="Calibri"/>
              <a:ea typeface="Calibri"/>
              <a:cs typeface="Calibri"/>
            </a:rPr>
            <a:t> à l</a:t>
          </a:r>
          <a:r>
            <a:rPr lang="en-US" cap="none" sz="1100" b="0" i="0" u="sng" baseline="0">
              <a:solidFill>
                <a:srgbClr val="000000"/>
              </a:solidFill>
              <a:latin typeface="Calibri"/>
              <a:ea typeface="Calibri"/>
              <a:cs typeface="Calibri"/>
            </a:rPr>
            <a:t>’</a:t>
          </a:r>
          <a:r>
            <a:rPr lang="en-US" cap="none" sz="1200" b="0" i="0" u="sng" baseline="0">
              <a:solidFill>
                <a:srgbClr val="000000"/>
              </a:solidFill>
              <a:latin typeface="Calibri"/>
              <a:ea typeface="Calibri"/>
              <a:cs typeface="Calibri"/>
            </a:rPr>
            <a:t>espace de travail</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Pour</a:t>
          </a:r>
          <a:r>
            <a:rPr lang="en-US" cap="none" sz="1200" b="0" i="0" u="none" baseline="0">
              <a:solidFill>
                <a:srgbClr val="000000"/>
              </a:solidFill>
              <a:latin typeface="Calibri"/>
              <a:ea typeface="Calibri"/>
              <a:cs typeface="Calibri"/>
            </a:rPr>
            <a:t> chaque catégorie, e</a:t>
          </a:r>
          <a:r>
            <a:rPr lang="en-US" cap="none" sz="1200" b="0" i="0" u="none" baseline="0">
              <a:solidFill>
                <a:srgbClr val="000000"/>
              </a:solidFill>
              <a:latin typeface="Calibri"/>
              <a:ea typeface="Calibri"/>
              <a:cs typeface="Calibri"/>
            </a:rPr>
            <a:t>ntrez le montant brut des frais de bureau à domicile que vous avez engagés pendant les mois au cours desquels vous avez principalement travaillé de la maison</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Si vous entrez un montant dans la catégorie « Autre (précisez) », veuillez ajouter une description de la dépense</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2.  Fournitures de bureau utilisées pour les tâches liées </a:t>
          </a:r>
          <a:r>
            <a:rPr lang="en-US" cap="none" sz="1100" b="0" i="0" u="sng" baseline="0">
              <a:solidFill>
                <a:srgbClr val="000000"/>
              </a:solidFill>
              <a:latin typeface="Calibri"/>
              <a:ea typeface="Calibri"/>
              <a:cs typeface="Calibri"/>
            </a:rPr>
            <a:t>à l’emploi </a:t>
          </a:r>
          <a:r>
            <a:rPr lang="en-US" cap="none" sz="1200" b="0" i="0" u="sng"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Pour</a:t>
          </a:r>
          <a:r>
            <a:rPr lang="en-US" cap="none" sz="1200" b="0" i="0" u="none" baseline="0">
              <a:solidFill>
                <a:srgbClr val="000000"/>
              </a:solidFill>
              <a:latin typeface="Calibri"/>
              <a:ea typeface="Calibri"/>
              <a:cs typeface="Calibri"/>
            </a:rPr>
            <a:t> chaque catégorie, e</a:t>
          </a:r>
          <a:r>
            <a:rPr lang="en-US" cap="none" sz="1200" b="0" i="0" u="none" baseline="0">
              <a:solidFill>
                <a:srgbClr val="000000"/>
              </a:solidFill>
              <a:latin typeface="Calibri"/>
              <a:ea typeface="Calibri"/>
              <a:cs typeface="Calibri"/>
            </a:rPr>
            <a:t>ntrez le montant brut des dépenses que vous avez engagées pour des</a:t>
          </a:r>
          <a:r>
            <a:rPr lang="en-US" cap="none" sz="1200" b="0" i="0" u="none" baseline="0">
              <a:solidFill>
                <a:srgbClr val="000000"/>
              </a:solidFill>
              <a:latin typeface="Calibri"/>
              <a:ea typeface="Calibri"/>
              <a:cs typeface="Calibri"/>
            </a:rPr>
            <a:t> fournitures de bureau </a:t>
          </a:r>
          <a:r>
            <a:rPr lang="en-US" cap="none" sz="1200" b="0" i="0" u="none" baseline="0">
              <a:solidFill>
                <a:srgbClr val="000000"/>
              </a:solidFill>
              <a:latin typeface="Calibri"/>
              <a:ea typeface="Calibri"/>
              <a:cs typeface="Calibri"/>
            </a:rPr>
            <a:t>pendant les mois au cours desquels vous avez principalement travaillé de la maison</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Si vous entrez un montant dans la catégorie « Autre (précisez) », veuillez ajouter une description de la dépense</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Pour chaque catégorie de frais, veuillez indiquer le pourcentage</a:t>
          </a:r>
          <a:r>
            <a:rPr lang="en-US" cap="none" sz="1200" b="0" i="0" u="none" baseline="0">
              <a:solidFill>
                <a:srgbClr val="000000"/>
              </a:solidFill>
              <a:latin typeface="Calibri"/>
              <a:ea typeface="Calibri"/>
              <a:cs typeface="Calibri"/>
            </a:rPr>
            <a:t> de l</a:t>
          </a:r>
          <a:r>
            <a:rPr lang="en-US" cap="none" sz="11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utilisation à des fins professionnelles. Le pourcentage pourrait être différent pour chaque catégorie, compte tenu de la formule de calcul que vous avez utilisée pour déterminer le pourcentage approprié </a:t>
          </a:r>
          <a:r>
            <a:rPr lang="en-US" cap="none" sz="1200" b="0" i="0" u="none" baseline="0">
              <a:solidFill>
                <a:srgbClr val="000000"/>
              </a:solidFill>
              <a:latin typeface="Calibri"/>
              <a:ea typeface="Calibri"/>
              <a:cs typeface="Calibri"/>
            </a:rPr>
            <a:t>de l’utilisation à des fins professionnelles</a:t>
          </a:r>
          <a:r>
            <a:rPr lang="en-US" cap="none" sz="1200" b="0" i="0" u="none" baseline="0">
              <a:solidFill>
                <a:srgbClr val="000000"/>
              </a:solidFill>
              <a:latin typeface="Calibri"/>
              <a:ea typeface="Calibri"/>
              <a:cs typeface="Calibri"/>
            </a:rPr>
            <a:t> pour chaque catégorie de frais. </a:t>
          </a:r>
        </a:p>
      </xdr:txBody>
    </xdr:sp>
    <xdr:clientData/>
  </xdr:twoCellAnchor>
  <xdr:twoCellAnchor>
    <xdr:from>
      <xdr:col>0</xdr:col>
      <xdr:colOff>247650</xdr:colOff>
      <xdr:row>67</xdr:row>
      <xdr:rowOff>190500</xdr:rowOff>
    </xdr:from>
    <xdr:to>
      <xdr:col>12</xdr:col>
      <xdr:colOff>752475</xdr:colOff>
      <xdr:row>81</xdr:row>
      <xdr:rowOff>171450</xdr:rowOff>
    </xdr:to>
    <xdr:sp>
      <xdr:nvSpPr>
        <xdr:cNvPr id="4" name="TextBox 5"/>
        <xdr:cNvSpPr txBox="1">
          <a:spLocks noChangeArrowheads="1"/>
        </xdr:cNvSpPr>
      </xdr:nvSpPr>
      <xdr:spPr>
        <a:xfrm>
          <a:off x="247650" y="13944600"/>
          <a:ext cx="9705975" cy="2562225"/>
        </a:xfrm>
        <a:prstGeom prst="rect">
          <a:avLst/>
        </a:prstGeom>
        <a:solidFill>
          <a:srgbClr val="FFFFFF"/>
        </a:solidFill>
        <a:ln w="9525" cmpd="sng">
          <a:noFill/>
        </a:ln>
      </xdr:spPr>
      <xdr:txBody>
        <a:bodyPr vertOverflow="clip" wrap="square"/>
        <a:p>
          <a:pPr algn="l">
            <a:defRPr/>
          </a:pPr>
          <a:r>
            <a:rPr lang="en-US" cap="none" sz="1400" b="0" i="1" u="none" baseline="0">
              <a:solidFill>
                <a:srgbClr val="000000"/>
              </a:solidFill>
              <a:latin typeface="Calibri"/>
              <a:ea typeface="Calibri"/>
              <a:cs typeface="Calibri"/>
            </a:rPr>
            <a:t>Avis de non-responsabilité :</a:t>
          </a:r>
          <a:r>
            <a:rPr lang="en-US" cap="none" sz="1400" b="0" i="1"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Tout avis donné dans le présent courriel se fonde sur les faits qui ont été portés à notre connaissance et sur l’état actuel du droit fiscal, y compris ses interprétations judiciaires et administratives. Le droit fiscal est susceptible de modifications, dont certaines ont parfois un effet rétroactif et pourraient entraîner des impôts, droits, taxes, intérêts ou pénalités additionnels. Si certains des faits portés à notre connaissance sont erronés ou incomplets ou si le droit fiscal ou ses interprétations en viennent à subir des modifications, le présent avis peut être inapproprié. Nous n'avons pas la responsabilité de mettre à jour notre avis pour qu’il tienne compte des modifications que le droit fiscal ou ses interprétations pourraient subir après la date du présent courriel.
</a:t>
          </a:r>
          <a:r>
            <a:rPr lang="en-US" cap="none" sz="1000" b="0" i="1" u="none" baseline="0">
              <a:solidFill>
                <a:srgbClr val="000000"/>
              </a:solidFill>
              <a:latin typeface="Calibri"/>
              <a:ea typeface="Calibri"/>
              <a:cs typeface="Calibri"/>
            </a:rPr>
            <a:t>Dans son Plan économique du 10 novembre 2017, Québec a annoncé son intention de présenter des mesures législatives qui interdiront à un contribuable visé ayant effectué une opération ou série d’opérations faisant l’objet d’une cotisation finale de Revenu Québec fondée sur la règle générale anti-évitement de pouvoir obtenir de l’Autorité des marchés financiers (« AMF ») l’autorisation de contracter pour des contrats publics ou d’en obtenir. Le contribuable sera inscrit au registre des entreprises non admissibles aux contrats publics.
</a:t>
          </a:r>
          <a:r>
            <a:rPr lang="en-US" cap="none" sz="1000" b="0" i="1" u="none" baseline="0">
              <a:solidFill>
                <a:srgbClr val="000000"/>
              </a:solidFill>
              <a:latin typeface="Calibri"/>
              <a:ea typeface="Calibri"/>
              <a:cs typeface="Calibri"/>
            </a:rPr>
            <a:t>Notre avis se limitera aux conclusions expressément énoncées dans la présente lettre, et KPMG n’exprimera aucune opinion à l’égard d’un autre aspect fiscal ou juridique fédéral, provincial ou étranger des opérations décrites aux présentes. Il est à noter que l’Agence du revenu du Canada (« ARC ») et/ou les autorités fiscales provinciales pertinentes et/ou les autorités fiscales étrangères et/ou toute autre autorité fiscale gouvernementale (collectivement, les « autorités fiscales ») pourraient adopter une position différente à l’égard de ces opérations, auquel cas vous pourriez devoir défendre votre position en interjetant appel de l’avis de cotisation ou en portant le litige devant les tribunaux, y compris devant un ou plusieurs tribunaux d’appel, pour que vos conclusions soient retenues. Si un règlement est obtenu auprès d’autorités fiscales, ou si l’appel ou le litige ne se solde pas par une décision entièrement ou partiellement favorable à votre égard, le résultat différera probablement des points de vue formulés dans notre lettre de rapport. Sauf disposition expresse à l’effet contraire, les services de KPMG n’englobent pas le fait de représenter le client en cas de contestation par des autorités fiscales, ou en cas de litige devant un tribunal.
</a:t>
          </a:r>
          <a:r>
            <a:rPr lang="en-US" cap="none" sz="1000" b="0" i="1" u="none" baseline="0">
              <a:solidFill>
                <a:srgbClr val="000000"/>
              </a:solidFill>
              <a:latin typeface="Calibri"/>
              <a:ea typeface="Calibri"/>
              <a:cs typeface="Calibri"/>
            </a:rPr>
            <a:t>L'avis de KPMG est uniquement destiné au client, pour son seul usage. Il se fonde sur des faits et circonstances spécifiques et dépend de l'étendue de la mission de KPMG. Personne d'autre que le client n'est censé s'y appuyer. KPMG décline toute responsabilité ou obligation pour le cas où quiconque s'appuierait en quelque façon sur cet avis, à part le client.
</a:t>
          </a:r>
          <a:r>
            <a:rPr lang="en-US" cap="none" sz="1000" b="0" i="1" u="none" baseline="0">
              <a:solidFill>
                <a:srgbClr val="000000"/>
              </a:solidFill>
              <a:latin typeface="Calibri"/>
              <a:ea typeface="Calibri"/>
              <a:cs typeface="Calibri"/>
            </a:rPr>
            <a:t>.</a:t>
          </a:r>
        </a:p>
      </xdr:txBody>
    </xdr:sp>
    <xdr:clientData/>
  </xdr:twoCellAnchor>
  <xdr:twoCellAnchor>
    <xdr:from>
      <xdr:col>0</xdr:col>
      <xdr:colOff>85725</xdr:colOff>
      <xdr:row>19</xdr:row>
      <xdr:rowOff>47625</xdr:rowOff>
    </xdr:from>
    <xdr:to>
      <xdr:col>12</xdr:col>
      <xdr:colOff>752475</xdr:colOff>
      <xdr:row>24</xdr:row>
      <xdr:rowOff>180975</xdr:rowOff>
    </xdr:to>
    <xdr:sp>
      <xdr:nvSpPr>
        <xdr:cNvPr id="5" name="TextBox 6"/>
        <xdr:cNvSpPr txBox="1">
          <a:spLocks noChangeArrowheads="1"/>
        </xdr:cNvSpPr>
      </xdr:nvSpPr>
      <xdr:spPr>
        <a:xfrm>
          <a:off x="85725" y="3752850"/>
          <a:ext cx="9867900" cy="1228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Cette option est offerte si vous avez travaillé à partir de la maison plus de 50 % du temps au cours d’une période d’</a:t>
          </a:r>
          <a:r>
            <a:rPr lang="en-US" cap="none" sz="1200" b="1" i="0" u="none" baseline="0">
              <a:solidFill>
                <a:srgbClr val="000000"/>
              </a:solidFill>
              <a:latin typeface="Calibri"/>
              <a:ea typeface="Calibri"/>
              <a:cs typeface="Calibri"/>
            </a:rPr>
            <a:t>au moins </a:t>
          </a:r>
          <a:r>
            <a:rPr lang="en-US" cap="none" sz="1200" b="0" i="0" u="none" baseline="0">
              <a:solidFill>
                <a:srgbClr val="000000"/>
              </a:solidFill>
              <a:latin typeface="Calibri"/>
              <a:ea typeface="Calibri"/>
              <a:cs typeface="Calibri"/>
            </a:rPr>
            <a:t>quatre semaines consécutives en 2021 en raison de la COVID-19. Une déduction est offerte à un taux fixe temporaire de 2 $ pour chaque jour où vous avez travaillé de la maison en 2021 en raison de la pandémie de COVID-19 , jusqu</a:t>
          </a:r>
          <a:r>
            <a:rPr lang="en-US" cap="none" sz="11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à concurrence de 500 $ par personne. Le</a:t>
          </a:r>
          <a:r>
            <a:rPr lang="en-US" cap="none" sz="1100" b="0" i="0" u="none" baseline="0">
              <a:solidFill>
                <a:srgbClr val="000000"/>
              </a:solidFill>
              <a:latin typeface="Calibri"/>
              <a:ea typeface="Calibri"/>
              <a:cs typeface="Calibri"/>
            </a:rPr>
            <a:t> formulaire</a:t>
          </a:r>
          <a:r>
            <a:rPr lang="en-US" cap="none" sz="1200" b="0" i="0" u="none" baseline="0">
              <a:solidFill>
                <a:srgbClr val="000000"/>
              </a:solidFill>
              <a:latin typeface="Calibri"/>
              <a:ea typeface="Calibri"/>
              <a:cs typeface="Calibri"/>
            </a:rPr>
            <a:t> T2200S n'est pas requis pour vous prévaloir de l</a:t>
          </a:r>
          <a:r>
            <a:rPr lang="en-US" cap="none" sz="1100" b="0" i="0" u="none" baseline="0">
              <a:solidFill>
                <a:srgbClr val="000000"/>
              </a:solidFill>
              <a:latin typeface="Calibri"/>
              <a:ea typeface="Calibri"/>
              <a:cs typeface="Calibri"/>
            </a:rPr>
            <a:t>’option </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Dans la feuille de calcul, entrez le nombre de jours où vous avez travaillé de la maison en 2021 en raison de la COVID-19.</a:t>
          </a:r>
        </a:p>
      </xdr:txBody>
    </xdr:sp>
    <xdr:clientData/>
  </xdr:twoCellAnchor>
  <xdr:twoCellAnchor>
    <xdr:from>
      <xdr:col>0</xdr:col>
      <xdr:colOff>85725</xdr:colOff>
      <xdr:row>26</xdr:row>
      <xdr:rowOff>47625</xdr:rowOff>
    </xdr:from>
    <xdr:to>
      <xdr:col>12</xdr:col>
      <xdr:colOff>752475</xdr:colOff>
      <xdr:row>32</xdr:row>
      <xdr:rowOff>171450</xdr:rowOff>
    </xdr:to>
    <xdr:sp>
      <xdr:nvSpPr>
        <xdr:cNvPr id="6" name="TextBox 7"/>
        <xdr:cNvSpPr txBox="1">
          <a:spLocks noChangeArrowheads="1"/>
        </xdr:cNvSpPr>
      </xdr:nvSpPr>
      <xdr:spPr>
        <a:xfrm>
          <a:off x="85725" y="5257800"/>
          <a:ext cx="9867900" cy="1495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Cette option est offerte si vous avez travaillé de la maison plus de 50 % du temps au cours d’une période d’</a:t>
          </a:r>
          <a:r>
            <a:rPr lang="en-US" cap="none" sz="1200" b="1" i="0" u="none" baseline="0">
              <a:solidFill>
                <a:srgbClr val="000000"/>
              </a:solidFill>
              <a:latin typeface="Calibri"/>
              <a:ea typeface="Calibri"/>
              <a:cs typeface="Calibri"/>
            </a:rPr>
            <a:t>au moins </a:t>
          </a:r>
          <a:r>
            <a:rPr lang="en-US" cap="none" sz="1200" b="0" i="0" u="none" baseline="0">
              <a:solidFill>
                <a:srgbClr val="000000"/>
              </a:solidFill>
              <a:latin typeface="Calibri"/>
              <a:ea typeface="Calibri"/>
              <a:cs typeface="Calibri"/>
            </a:rPr>
            <a:t>quatre semaines consécutives en 2021 en raison de la COVID-19</a:t>
          </a:r>
          <a:r>
            <a:rPr lang="en-US" cap="none" sz="1200" b="0" i="0" u="none" baseline="0">
              <a:solidFill>
                <a:srgbClr val="000000"/>
              </a:solidFill>
              <a:latin typeface="Calibri"/>
              <a:ea typeface="Calibri"/>
              <a:cs typeface="Calibri"/>
            </a:rPr>
            <a:t>, et que votre employeur vous a fourni un formulaire T2200S rempli et signé. Veuillez conserver toute la documentation à l</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appui des dépenses saisies.  
</a:t>
          </a:r>
          <a:r>
            <a:rPr lang="en-US" cap="none" sz="1200" b="0" i="0" u="none" baseline="0">
              <a:solidFill>
                <a:srgbClr val="000000"/>
              </a:solidFill>
              <a:latin typeface="Calibri"/>
              <a:ea typeface="Calibri"/>
              <a:cs typeface="Calibri"/>
            </a:rPr>
            <a:t>
</a:t>
          </a:r>
          <a:r>
            <a:rPr lang="en-US" cap="none" sz="1200" b="1" i="0" u="none" baseline="0">
              <a:solidFill>
                <a:srgbClr val="FF0000"/>
              </a:solidFill>
              <a:latin typeface="Calibri"/>
              <a:ea typeface="Calibri"/>
              <a:cs typeface="Calibri"/>
            </a:rPr>
            <a:t>Veuillez noter qu’il faut utiliser une méthode juste et raisonnable pour répartir et calculer les frais de bureau à domicile déductibles. Même si l’Agence du revenu du Canada (« ARC ») a suggéré différentes méthodes, elle a précisé que d’autres méthodes de répartition justes et raisonnables, comme celle décrite dans ce document, seraient acceptables, pourvu qu</a:t>
          </a:r>
          <a:r>
            <a:rPr lang="en-US" cap="none" sz="1100" b="1" i="0" u="none" baseline="0">
              <a:solidFill>
                <a:srgbClr val="FF0000"/>
              </a:solidFill>
              <a:latin typeface="Calibri"/>
              <a:ea typeface="Calibri"/>
              <a:cs typeface="Calibri"/>
            </a:rPr>
            <a:t>’</a:t>
          </a:r>
          <a:r>
            <a:rPr lang="en-US" cap="none" sz="1200" b="1" i="0" u="none" baseline="0">
              <a:solidFill>
                <a:srgbClr val="FF0000"/>
              </a:solidFill>
              <a:latin typeface="Calibri"/>
              <a:ea typeface="Calibri"/>
              <a:cs typeface="Calibri"/>
            </a:rPr>
            <a:t>elles reflètent fidèlement l'utilisation de la fourniture.</a:t>
          </a:r>
        </a:p>
      </xdr:txBody>
    </xdr:sp>
    <xdr:clientData/>
  </xdr:twoCellAnchor>
  <xdr:twoCellAnchor>
    <xdr:from>
      <xdr:col>0</xdr:col>
      <xdr:colOff>85725</xdr:colOff>
      <xdr:row>62</xdr:row>
      <xdr:rowOff>47625</xdr:rowOff>
    </xdr:from>
    <xdr:to>
      <xdr:col>12</xdr:col>
      <xdr:colOff>752475</xdr:colOff>
      <xdr:row>66</xdr:row>
      <xdr:rowOff>200025</xdr:rowOff>
    </xdr:to>
    <xdr:sp>
      <xdr:nvSpPr>
        <xdr:cNvPr id="7" name="TextBox 8"/>
        <xdr:cNvSpPr txBox="1">
          <a:spLocks noChangeArrowheads="1"/>
        </xdr:cNvSpPr>
      </xdr:nvSpPr>
      <xdr:spPr>
        <a:xfrm>
          <a:off x="85725" y="12658725"/>
          <a:ext cx="9867900"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Dans le menu déroulant, veuillez sélectionner l</a:t>
          </a:r>
          <a:r>
            <a:rPr lang="en-US" cap="none" sz="11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option que vous préférez pour calculer et produire l</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État des dépenses d’emploi pour le travail à la maison en raison de la COVID-19</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Suivez les instructions et remplissez le formulaire fiscal correspondant.</a:t>
          </a:r>
        </a:p>
      </xdr:txBody>
    </xdr:sp>
    <xdr:clientData/>
  </xdr:twoCellAnchor>
  <xdr:twoCellAnchor editAs="oneCell">
    <xdr:from>
      <xdr:col>11</xdr:col>
      <xdr:colOff>647700</xdr:colOff>
      <xdr:row>0</xdr:row>
      <xdr:rowOff>0</xdr:rowOff>
    </xdr:from>
    <xdr:to>
      <xdr:col>12</xdr:col>
      <xdr:colOff>676275</xdr:colOff>
      <xdr:row>2</xdr:row>
      <xdr:rowOff>209550</xdr:rowOff>
    </xdr:to>
    <xdr:pic>
      <xdr:nvPicPr>
        <xdr:cNvPr id="8" name="Picture 9"/>
        <xdr:cNvPicPr preferRelativeResize="1">
          <a:picLocks noChangeAspect="1"/>
        </xdr:cNvPicPr>
      </xdr:nvPicPr>
      <xdr:blipFill>
        <a:blip r:embed="rId1"/>
        <a:stretch>
          <a:fillRect/>
        </a:stretch>
      </xdr:blipFill>
      <xdr:spPr>
        <a:xfrm>
          <a:off x="9096375" y="0"/>
          <a:ext cx="7810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9</xdr:col>
      <xdr:colOff>295275</xdr:colOff>
      <xdr:row>0</xdr:row>
      <xdr:rowOff>485775</xdr:rowOff>
    </xdr:to>
    <xdr:sp>
      <xdr:nvSpPr>
        <xdr:cNvPr id="1" name="Zone de texte 1" descr="Planificateur voyage en famille"/>
        <xdr:cNvSpPr txBox="1">
          <a:spLocks noChangeArrowheads="1"/>
        </xdr:cNvSpPr>
      </xdr:nvSpPr>
      <xdr:spPr>
        <a:xfrm>
          <a:off x="152400" y="95250"/>
          <a:ext cx="10553700" cy="390525"/>
        </a:xfrm>
        <a:prstGeom prst="rect">
          <a:avLst/>
        </a:prstGeom>
        <a:noFill/>
        <a:ln w="9525" cmpd="sng">
          <a:noFill/>
        </a:ln>
      </xdr:spPr>
      <xdr:txBody>
        <a:bodyPr vertOverflow="clip" wrap="square" anchor="b"/>
        <a:p>
          <a:pPr algn="l">
            <a:defRPr/>
          </a:pPr>
          <a:r>
            <a:rPr lang="en-US" cap="none" sz="2400" b="1" i="0" u="none" baseline="0">
              <a:solidFill>
                <a:srgbClr val="FFFFFF"/>
              </a:solidFill>
            </a:rPr>
            <a:t>Déduction des frais de bureau à domicile</a:t>
          </a:r>
        </a:p>
      </xdr:txBody>
    </xdr:sp>
    <xdr:clientData/>
  </xdr:twoCellAnchor>
  <xdr:twoCellAnchor>
    <xdr:from>
      <xdr:col>2</xdr:col>
      <xdr:colOff>561975</xdr:colOff>
      <xdr:row>22</xdr:row>
      <xdr:rowOff>190500</xdr:rowOff>
    </xdr:from>
    <xdr:to>
      <xdr:col>11</xdr:col>
      <xdr:colOff>581025</xdr:colOff>
      <xdr:row>24</xdr:row>
      <xdr:rowOff>66675</xdr:rowOff>
    </xdr:to>
    <xdr:sp>
      <xdr:nvSpPr>
        <xdr:cNvPr id="2" name="TextBox 6"/>
        <xdr:cNvSpPr txBox="1">
          <a:spLocks noChangeArrowheads="1"/>
        </xdr:cNvSpPr>
      </xdr:nvSpPr>
      <xdr:spPr>
        <a:xfrm>
          <a:off x="3848100" y="4914900"/>
          <a:ext cx="9344025" cy="295275"/>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Vous pouvez</a:t>
          </a:r>
          <a:r>
            <a:rPr lang="en-US" cap="none" sz="1400" b="0" i="0" u="none" baseline="0">
              <a:solidFill>
                <a:srgbClr val="000000"/>
              </a:solidFill>
              <a:latin typeface="Arial"/>
              <a:ea typeface="Arial"/>
              <a:cs typeface="Arial"/>
            </a:rPr>
            <a:t> déduire</a:t>
          </a:r>
          <a:r>
            <a:rPr lang="en-US" cap="none" sz="1400" b="0" i="0" u="none" baseline="0">
              <a:solidFill>
                <a:srgbClr val="000000"/>
              </a:solidFill>
              <a:latin typeface="Arial"/>
              <a:ea typeface="Arial"/>
              <a:cs typeface="Arial"/>
            </a:rPr>
            <a:t>                    du total des dépenses liées à un espace de travail.</a:t>
          </a:r>
        </a:p>
      </xdr:txBody>
    </xdr:sp>
    <xdr:clientData/>
  </xdr:twoCellAnchor>
  <xdr:twoCellAnchor>
    <xdr:from>
      <xdr:col>0</xdr:col>
      <xdr:colOff>304800</xdr:colOff>
      <xdr:row>81</xdr:row>
      <xdr:rowOff>9525</xdr:rowOff>
    </xdr:from>
    <xdr:to>
      <xdr:col>0</xdr:col>
      <xdr:colOff>3076575</xdr:colOff>
      <xdr:row>83</xdr:row>
      <xdr:rowOff>95250</xdr:rowOff>
    </xdr:to>
    <xdr:sp>
      <xdr:nvSpPr>
        <xdr:cNvPr id="3" name="Rectangle 10"/>
        <xdr:cNvSpPr>
          <a:spLocks/>
        </xdr:cNvSpPr>
      </xdr:nvSpPr>
      <xdr:spPr>
        <a:xfrm>
          <a:off x="304800" y="17506950"/>
          <a:ext cx="2771775" cy="0"/>
        </a:xfrm>
        <a:prstGeom prst="rect">
          <a:avLst/>
        </a:prstGeom>
        <a:solidFill>
          <a:srgbClr val="00338C"/>
        </a:solidFill>
        <a:ln w="12700" cmpd="sng">
          <a:noFill/>
        </a:ln>
      </xdr:spPr>
      <xdr:txBody>
        <a:bodyPr vertOverflow="clip" wrap="square" anchor="ctr"/>
        <a:p>
          <a:pPr algn="ctr">
            <a:defRPr/>
          </a:pPr>
          <a:r>
            <a:rPr lang="en-US" cap="none" sz="1300" b="1" i="0" u="none" baseline="0">
              <a:solidFill>
                <a:srgbClr val="FFFFFF"/>
              </a:solidFill>
              <a:latin typeface="Calibri"/>
              <a:ea typeface="Calibri"/>
              <a:cs typeface="Calibri"/>
            </a:rPr>
            <a:t>Utilisation du formulaire T777S</a:t>
          </a:r>
          <a:r>
            <a:rPr lang="en-US" cap="none" sz="1300" b="1" i="0" u="none" baseline="0">
              <a:solidFill>
                <a:srgbClr val="FFFFFF"/>
              </a:solidFill>
              <a:latin typeface="Calibri"/>
              <a:ea typeface="Calibri"/>
              <a:cs typeface="Calibri"/>
            </a:rPr>
            <a:t> – Option 2</a:t>
          </a:r>
        </a:p>
      </xdr:txBody>
    </xdr:sp>
    <xdr:clientData/>
  </xdr:twoCellAnchor>
  <xdr:twoCellAnchor>
    <xdr:from>
      <xdr:col>0</xdr:col>
      <xdr:colOff>0</xdr:colOff>
      <xdr:row>24</xdr:row>
      <xdr:rowOff>85725</xdr:rowOff>
    </xdr:from>
    <xdr:to>
      <xdr:col>9</xdr:col>
      <xdr:colOff>1381125</xdr:colOff>
      <xdr:row>24</xdr:row>
      <xdr:rowOff>123825</xdr:rowOff>
    </xdr:to>
    <xdr:sp>
      <xdr:nvSpPr>
        <xdr:cNvPr id="4" name="Straight Connector 14"/>
        <xdr:cNvSpPr>
          <a:spLocks/>
        </xdr:cNvSpPr>
      </xdr:nvSpPr>
      <xdr:spPr>
        <a:xfrm flipV="1">
          <a:off x="0" y="5229225"/>
          <a:ext cx="11791950" cy="28575"/>
        </a:xfrm>
        <a:prstGeom prst="line">
          <a:avLst/>
        </a:prstGeom>
        <a:noFill/>
        <a:ln w="6350" cmpd="sng">
          <a:solidFill>
            <a:srgbClr val="4472C4"/>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447675</xdr:colOff>
      <xdr:row>101</xdr:row>
      <xdr:rowOff>66675</xdr:rowOff>
    </xdr:from>
    <xdr:to>
      <xdr:col>0</xdr:col>
      <xdr:colOff>3076575</xdr:colOff>
      <xdr:row>103</xdr:row>
      <xdr:rowOff>152400</xdr:rowOff>
    </xdr:to>
    <xdr:sp>
      <xdr:nvSpPr>
        <xdr:cNvPr id="5" name="Rectangle 16"/>
        <xdr:cNvSpPr>
          <a:spLocks/>
        </xdr:cNvSpPr>
      </xdr:nvSpPr>
      <xdr:spPr>
        <a:xfrm>
          <a:off x="447675" y="18421350"/>
          <a:ext cx="2628900" cy="0"/>
        </a:xfrm>
        <a:prstGeom prst="rect">
          <a:avLst/>
        </a:prstGeom>
        <a:solidFill>
          <a:srgbClr val="375623"/>
        </a:solidFill>
        <a:ln w="12700" cmpd="sng">
          <a:noFill/>
        </a:ln>
      </xdr:spPr>
      <xdr:txBody>
        <a:bodyPr vertOverflow="clip" wrap="square" anchor="ctr"/>
        <a:p>
          <a:pPr algn="ctr">
            <a:defRPr/>
          </a:pPr>
          <a:r>
            <a:rPr lang="en-US" cap="none" sz="1300" b="1" i="0" u="none" baseline="0">
              <a:solidFill>
                <a:srgbClr val="FFFFFF"/>
              </a:solidFill>
              <a:latin typeface="Calibri"/>
              <a:ea typeface="Calibri"/>
              <a:cs typeface="Calibri"/>
            </a:rPr>
            <a:t>Utilisation du formulaire 
TP-59.S – Option 2</a:t>
          </a:r>
        </a:p>
      </xdr:txBody>
    </xdr:sp>
    <xdr:clientData/>
  </xdr:twoCellAnchor>
  <xdr:twoCellAnchor>
    <xdr:from>
      <xdr:col>0</xdr:col>
      <xdr:colOff>28575</xdr:colOff>
      <xdr:row>67</xdr:row>
      <xdr:rowOff>190500</xdr:rowOff>
    </xdr:from>
    <xdr:to>
      <xdr:col>9</xdr:col>
      <xdr:colOff>1381125</xdr:colOff>
      <xdr:row>68</xdr:row>
      <xdr:rowOff>0</xdr:rowOff>
    </xdr:to>
    <xdr:sp>
      <xdr:nvSpPr>
        <xdr:cNvPr id="6" name="Straight Connector 18"/>
        <xdr:cNvSpPr>
          <a:spLocks/>
        </xdr:cNvSpPr>
      </xdr:nvSpPr>
      <xdr:spPr>
        <a:xfrm flipV="1">
          <a:off x="28575" y="14982825"/>
          <a:ext cx="11763375" cy="0"/>
        </a:xfrm>
        <a:prstGeom prst="line">
          <a:avLst/>
        </a:prstGeom>
        <a:noFill/>
        <a:ln w="6350" cmpd="sng">
          <a:solidFill>
            <a:srgbClr val="4472C4"/>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476250</xdr:colOff>
      <xdr:row>93</xdr:row>
      <xdr:rowOff>228600</xdr:rowOff>
    </xdr:from>
    <xdr:to>
      <xdr:col>2</xdr:col>
      <xdr:colOff>476250</xdr:colOff>
      <xdr:row>96</xdr:row>
      <xdr:rowOff>66675</xdr:rowOff>
    </xdr:to>
    <xdr:sp>
      <xdr:nvSpPr>
        <xdr:cNvPr id="7" name="Rectangle 22"/>
        <xdr:cNvSpPr>
          <a:spLocks/>
        </xdr:cNvSpPr>
      </xdr:nvSpPr>
      <xdr:spPr>
        <a:xfrm>
          <a:off x="476250" y="18173700"/>
          <a:ext cx="3286125" cy="247650"/>
        </a:xfrm>
        <a:prstGeom prst="rect">
          <a:avLst/>
        </a:prstGeom>
        <a:solidFill>
          <a:srgbClr val="00338C"/>
        </a:solidFill>
        <a:ln w="12700" cmpd="sng">
          <a:noFill/>
        </a:ln>
      </xdr:spPr>
      <xdr:txBody>
        <a:bodyPr vertOverflow="clip" wrap="square" anchor="ctr"/>
        <a:p>
          <a:pPr algn="ctr">
            <a:defRPr/>
          </a:pPr>
          <a:r>
            <a:rPr lang="en-US" cap="none" sz="1300" b="1" i="0" u="none" baseline="0">
              <a:solidFill>
                <a:srgbClr val="FFFFFF"/>
              </a:solidFill>
              <a:latin typeface="Calibri"/>
              <a:ea typeface="Calibri"/>
              <a:cs typeface="Calibri"/>
            </a:rPr>
            <a:t>Utilisation du formulaire T777S – Option 1</a:t>
          </a:r>
        </a:p>
      </xdr:txBody>
    </xdr:sp>
    <xdr:clientData/>
  </xdr:twoCellAnchor>
  <xdr:twoCellAnchor>
    <xdr:from>
      <xdr:col>0</xdr:col>
      <xdr:colOff>542925</xdr:colOff>
      <xdr:row>111</xdr:row>
      <xdr:rowOff>209550</xdr:rowOff>
    </xdr:from>
    <xdr:to>
      <xdr:col>2</xdr:col>
      <xdr:colOff>495300</xdr:colOff>
      <xdr:row>114</xdr:row>
      <xdr:rowOff>161925</xdr:rowOff>
    </xdr:to>
    <xdr:sp>
      <xdr:nvSpPr>
        <xdr:cNvPr id="8" name="Rectangle 12"/>
        <xdr:cNvSpPr>
          <a:spLocks/>
        </xdr:cNvSpPr>
      </xdr:nvSpPr>
      <xdr:spPr>
        <a:xfrm>
          <a:off x="542925" y="19469100"/>
          <a:ext cx="3238500" cy="581025"/>
        </a:xfrm>
        <a:prstGeom prst="rect">
          <a:avLst/>
        </a:prstGeom>
        <a:solidFill>
          <a:srgbClr val="375623"/>
        </a:solidFill>
        <a:ln w="12700" cmpd="sng">
          <a:noFill/>
        </a:ln>
      </xdr:spPr>
      <xdr:txBody>
        <a:bodyPr vertOverflow="clip" wrap="square" anchor="ctr"/>
        <a:p>
          <a:pPr algn="ctr">
            <a:defRPr/>
          </a:pPr>
          <a:r>
            <a:rPr lang="en-US" cap="none" sz="1300" b="1" i="0" u="none" baseline="0">
              <a:solidFill>
                <a:srgbClr val="FFFFFF"/>
              </a:solidFill>
              <a:latin typeface="Calibri"/>
              <a:ea typeface="Calibri"/>
              <a:cs typeface="Calibri"/>
            </a:rPr>
            <a:t>Utilisation du formulaire TP-59.S –</a:t>
          </a:r>
          <a:r>
            <a:rPr lang="en-US" cap="none" sz="1300" b="1" i="0" u="none" baseline="0">
              <a:solidFill>
                <a:srgbClr val="FFFFFF"/>
              </a:solidFill>
              <a:latin typeface="Calibri"/>
              <a:ea typeface="Calibri"/>
              <a:cs typeface="Calibri"/>
            </a:rPr>
            <a:t> </a:t>
          </a:r>
          <a:r>
            <a:rPr lang="en-US" cap="none" sz="1300" b="1" i="0" u="none" baseline="0">
              <a:solidFill>
                <a:srgbClr val="FFFFFF"/>
              </a:solidFill>
              <a:latin typeface="Calibri"/>
              <a:ea typeface="Calibri"/>
              <a:cs typeface="Calibri"/>
            </a:rPr>
            <a:t>Option 1</a:t>
          </a:r>
        </a:p>
      </xdr:txBody>
    </xdr:sp>
    <xdr:clientData/>
  </xdr:twoCellAnchor>
  <xdr:twoCellAnchor editAs="oneCell">
    <xdr:from>
      <xdr:col>10</xdr:col>
      <xdr:colOff>0</xdr:colOff>
      <xdr:row>0</xdr:row>
      <xdr:rowOff>0</xdr:rowOff>
    </xdr:from>
    <xdr:to>
      <xdr:col>11</xdr:col>
      <xdr:colOff>0</xdr:colOff>
      <xdr:row>1</xdr:row>
      <xdr:rowOff>66675</xdr:rowOff>
    </xdr:to>
    <xdr:pic>
      <xdr:nvPicPr>
        <xdr:cNvPr id="9" name="Picture 3"/>
        <xdr:cNvPicPr preferRelativeResize="1">
          <a:picLocks noChangeAspect="1"/>
        </xdr:cNvPicPr>
      </xdr:nvPicPr>
      <xdr:blipFill>
        <a:blip r:embed="rId1"/>
        <a:stretch>
          <a:fillRect/>
        </a:stretch>
      </xdr:blipFill>
      <xdr:spPr>
        <a:xfrm>
          <a:off x="11791950" y="0"/>
          <a:ext cx="81915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81"/>
  <sheetViews>
    <sheetView tabSelected="1" zoomScalePageLayoutView="0" workbookViewId="0" topLeftCell="A1">
      <selection activeCell="O48" sqref="O48"/>
    </sheetView>
  </sheetViews>
  <sheetFormatPr defaultColWidth="9.140625" defaultRowHeight="15"/>
  <cols>
    <col min="1" max="8" width="11.28125" style="0" customWidth="1"/>
    <col min="9" max="9" width="13.8515625" style="0" customWidth="1"/>
    <col min="10" max="13" width="11.28125" style="0" customWidth="1"/>
  </cols>
  <sheetData>
    <row r="1" spans="1:13" ht="24.75" customHeight="1">
      <c r="A1" s="7" t="s">
        <v>0</v>
      </c>
      <c r="B1" s="1"/>
      <c r="C1" s="1"/>
      <c r="D1" s="1"/>
      <c r="E1" s="1"/>
      <c r="F1" s="1"/>
      <c r="G1" s="1"/>
      <c r="H1" s="1"/>
      <c r="I1" s="1"/>
      <c r="J1" s="1"/>
      <c r="K1" s="1"/>
      <c r="L1" s="1"/>
      <c r="M1" s="1"/>
    </row>
    <row r="2" spans="1:13" ht="9" customHeight="1">
      <c r="A2" s="1"/>
      <c r="B2" s="6"/>
      <c r="C2" s="1"/>
      <c r="D2" s="1"/>
      <c r="E2" s="1"/>
      <c r="F2" s="1"/>
      <c r="G2" s="1"/>
      <c r="H2" s="1"/>
      <c r="I2" s="1"/>
      <c r="J2" s="1"/>
      <c r="K2" s="1"/>
      <c r="L2" s="1"/>
      <c r="M2" s="1"/>
    </row>
    <row r="3" spans="1:13" ht="18.75">
      <c r="A3" s="15" t="s">
        <v>102</v>
      </c>
      <c r="B3" s="16"/>
      <c r="C3" s="17"/>
      <c r="D3" s="17"/>
      <c r="E3" s="17"/>
      <c r="F3" s="16"/>
      <c r="G3" s="16"/>
      <c r="H3" s="16"/>
      <c r="I3" s="16"/>
      <c r="J3" s="1"/>
      <c r="K3" s="1"/>
      <c r="L3" s="1"/>
      <c r="M3" s="1"/>
    </row>
    <row r="4" spans="1:13" ht="18">
      <c r="A4" s="30" t="s">
        <v>1</v>
      </c>
      <c r="B4" s="31"/>
      <c r="C4" s="32"/>
      <c r="D4" s="32"/>
      <c r="E4" s="32"/>
      <c r="F4" s="31"/>
      <c r="G4" s="31"/>
      <c r="H4" s="1"/>
      <c r="I4" s="1"/>
      <c r="J4" s="1"/>
      <c r="K4" s="1"/>
      <c r="L4" s="1"/>
      <c r="M4" s="1"/>
    </row>
    <row r="5" spans="1:13" ht="14.25" customHeight="1">
      <c r="A5" s="5"/>
      <c r="B5" s="1"/>
      <c r="C5" s="5"/>
      <c r="D5" s="5"/>
      <c r="E5" s="5"/>
      <c r="F5" s="1"/>
      <c r="G5" s="1"/>
      <c r="H5" s="1"/>
      <c r="I5" s="1"/>
      <c r="J5" s="1"/>
      <c r="K5" s="1"/>
      <c r="L5" s="1"/>
      <c r="M5" s="1"/>
    </row>
    <row r="6" spans="1:13" ht="18">
      <c r="A6" s="3" t="s">
        <v>2</v>
      </c>
      <c r="B6" s="4"/>
      <c r="C6" s="1"/>
      <c r="D6" s="1"/>
      <c r="E6" s="1"/>
      <c r="F6" s="1"/>
      <c r="G6" s="1"/>
      <c r="H6" s="1"/>
      <c r="I6" s="1"/>
      <c r="J6" s="1"/>
      <c r="K6" s="1"/>
      <c r="L6" s="1"/>
      <c r="M6" s="1"/>
    </row>
    <row r="7" spans="1:13" ht="14.25">
      <c r="A7" s="1"/>
      <c r="B7" s="1"/>
      <c r="C7" s="1"/>
      <c r="D7" s="1"/>
      <c r="E7" s="1"/>
      <c r="F7" s="1"/>
      <c r="G7" s="1"/>
      <c r="H7" s="1"/>
      <c r="I7" s="1"/>
      <c r="J7" s="1"/>
      <c r="K7" s="1"/>
      <c r="L7" s="1"/>
      <c r="M7" s="1"/>
    </row>
    <row r="8" spans="1:13" ht="14.25">
      <c r="A8" s="1"/>
      <c r="B8" s="1"/>
      <c r="C8" s="1"/>
      <c r="D8" s="1"/>
      <c r="E8" s="1"/>
      <c r="F8" s="1"/>
      <c r="G8" s="1"/>
      <c r="H8" s="1"/>
      <c r="I8" s="1"/>
      <c r="J8" s="1"/>
      <c r="K8" s="1"/>
      <c r="L8" s="1"/>
      <c r="M8" s="1"/>
    </row>
    <row r="9" spans="1:13" ht="14.25">
      <c r="A9" s="1"/>
      <c r="B9" s="1"/>
      <c r="C9" s="1"/>
      <c r="D9" s="1"/>
      <c r="E9" s="1"/>
      <c r="F9" s="1"/>
      <c r="G9" s="1"/>
      <c r="H9" s="1"/>
      <c r="I9" s="1"/>
      <c r="J9" s="1"/>
      <c r="K9" s="1"/>
      <c r="L9" s="1"/>
      <c r="M9" s="1"/>
    </row>
    <row r="10" spans="1:13" ht="14.25">
      <c r="A10" s="1"/>
      <c r="B10" s="1"/>
      <c r="C10" s="1"/>
      <c r="D10" s="1"/>
      <c r="E10" s="1"/>
      <c r="F10" s="1"/>
      <c r="G10" s="1"/>
      <c r="H10" s="1"/>
      <c r="I10" s="1"/>
      <c r="J10" s="1"/>
      <c r="K10" s="1"/>
      <c r="L10" s="1"/>
      <c r="M10" s="1"/>
    </row>
    <row r="11" spans="1:13" ht="14.25">
      <c r="A11" s="1"/>
      <c r="B11" s="1"/>
      <c r="C11" s="1"/>
      <c r="D11" s="1"/>
      <c r="E11" s="1"/>
      <c r="F11" s="1"/>
      <c r="G11" s="1"/>
      <c r="H11" s="1"/>
      <c r="I11" s="1"/>
      <c r="J11" s="1"/>
      <c r="K11" s="1"/>
      <c r="L11" s="1"/>
      <c r="M11" s="1"/>
    </row>
    <row r="12" spans="1:13" ht="14.25">
      <c r="A12" s="1"/>
      <c r="B12" s="1"/>
      <c r="C12" s="1"/>
      <c r="D12" s="1"/>
      <c r="E12" s="1"/>
      <c r="F12" s="1"/>
      <c r="G12" s="1"/>
      <c r="H12" s="1"/>
      <c r="I12" s="1"/>
      <c r="J12" s="1"/>
      <c r="K12" s="1"/>
      <c r="L12" s="1"/>
      <c r="M12" s="1"/>
    </row>
    <row r="13" spans="1:13" ht="14.25">
      <c r="A13" s="1"/>
      <c r="B13" s="1"/>
      <c r="C13" s="1"/>
      <c r="D13" s="1"/>
      <c r="E13" s="1"/>
      <c r="F13" s="1"/>
      <c r="G13" s="1"/>
      <c r="H13" s="1"/>
      <c r="I13" s="1"/>
      <c r="J13" s="1"/>
      <c r="K13" s="1"/>
      <c r="L13" s="1"/>
      <c r="M13" s="1"/>
    </row>
    <row r="14" spans="1:13" ht="14.25">
      <c r="A14" s="1"/>
      <c r="B14" s="1"/>
      <c r="C14" s="1"/>
      <c r="D14" s="1"/>
      <c r="E14" s="1"/>
      <c r="F14" s="1"/>
      <c r="G14" s="1"/>
      <c r="H14" s="1"/>
      <c r="I14" s="1"/>
      <c r="J14" s="1"/>
      <c r="K14" s="1"/>
      <c r="L14" s="1"/>
      <c r="M14" s="1"/>
    </row>
    <row r="15" spans="1:13" ht="14.25">
      <c r="A15" s="1"/>
      <c r="B15" s="1"/>
      <c r="C15" s="1"/>
      <c r="D15" s="1"/>
      <c r="E15" s="1"/>
      <c r="F15" s="1"/>
      <c r="G15" s="1"/>
      <c r="H15" s="1"/>
      <c r="I15" s="1"/>
      <c r="J15" s="1"/>
      <c r="K15" s="1"/>
      <c r="L15" s="1"/>
      <c r="M15" s="1"/>
    </row>
    <row r="16" spans="1:13" ht="14.25">
      <c r="A16" s="1"/>
      <c r="B16" s="1"/>
      <c r="C16" s="1"/>
      <c r="D16" s="1"/>
      <c r="E16" s="1"/>
      <c r="F16" s="1"/>
      <c r="G16" s="1"/>
      <c r="H16" s="1"/>
      <c r="I16" s="1"/>
      <c r="J16" s="1"/>
      <c r="K16" s="1"/>
      <c r="L16" s="1"/>
      <c r="M16" s="1"/>
    </row>
    <row r="17" spans="1:13" ht="14.25">
      <c r="A17" s="1"/>
      <c r="B17" s="1"/>
      <c r="C17" s="1"/>
      <c r="D17" s="1"/>
      <c r="E17" s="1"/>
      <c r="F17" s="1"/>
      <c r="G17" s="1"/>
      <c r="H17" s="1"/>
      <c r="I17" s="1"/>
      <c r="J17" s="1"/>
      <c r="K17" s="1"/>
      <c r="L17" s="1"/>
      <c r="M17" s="1"/>
    </row>
    <row r="18" spans="1:13" ht="14.25">
      <c r="A18" s="1"/>
      <c r="B18" s="1"/>
      <c r="C18" s="1"/>
      <c r="D18" s="1"/>
      <c r="E18" s="1"/>
      <c r="F18" s="1"/>
      <c r="G18" s="1"/>
      <c r="H18" s="1"/>
      <c r="I18" s="1"/>
      <c r="J18" s="1"/>
      <c r="K18" s="1"/>
      <c r="L18" s="1"/>
      <c r="M18" s="1"/>
    </row>
    <row r="19" spans="1:13" ht="18">
      <c r="A19" s="3" t="s">
        <v>3</v>
      </c>
      <c r="B19" s="4"/>
      <c r="C19" s="1"/>
      <c r="D19" s="1"/>
      <c r="E19" s="1"/>
      <c r="F19" s="1"/>
      <c r="G19" s="1"/>
      <c r="H19" s="1"/>
      <c r="I19" s="1"/>
      <c r="J19" s="1"/>
      <c r="K19" s="1"/>
      <c r="L19" s="1"/>
      <c r="M19" s="1"/>
    </row>
    <row r="20" spans="1:13" ht="18">
      <c r="A20" s="3"/>
      <c r="B20" s="4"/>
      <c r="C20" s="1"/>
      <c r="D20" s="1"/>
      <c r="E20" s="1"/>
      <c r="F20" s="1"/>
      <c r="G20" s="1"/>
      <c r="H20" s="1"/>
      <c r="I20" s="1"/>
      <c r="J20" s="1"/>
      <c r="K20" s="1"/>
      <c r="L20" s="1"/>
      <c r="M20" s="1"/>
    </row>
    <row r="21" spans="1:13" ht="18">
      <c r="A21" s="3"/>
      <c r="B21" s="4"/>
      <c r="C21" s="1"/>
      <c r="D21" s="1"/>
      <c r="E21" s="1"/>
      <c r="F21" s="1"/>
      <c r="G21" s="1"/>
      <c r="H21" s="1"/>
      <c r="I21" s="1"/>
      <c r="J21" s="1"/>
      <c r="K21" s="1"/>
      <c r="L21" s="1"/>
      <c r="M21" s="1"/>
    </row>
    <row r="22" spans="1:13" ht="18">
      <c r="A22" s="3"/>
      <c r="B22" s="4"/>
      <c r="C22" s="1"/>
      <c r="D22" s="1"/>
      <c r="E22" s="1"/>
      <c r="F22" s="1"/>
      <c r="G22" s="1"/>
      <c r="H22" s="1"/>
      <c r="I22" s="1"/>
      <c r="J22" s="1"/>
      <c r="K22" s="1"/>
      <c r="L22" s="1"/>
      <c r="M22" s="1"/>
    </row>
    <row r="23" spans="1:13" ht="18">
      <c r="A23" s="3"/>
      <c r="B23" s="4"/>
      <c r="C23" s="1"/>
      <c r="D23" s="1"/>
      <c r="E23" s="1"/>
      <c r="F23" s="1"/>
      <c r="G23" s="1"/>
      <c r="H23" s="1"/>
      <c r="I23" s="1"/>
      <c r="J23" s="1"/>
      <c r="K23" s="1"/>
      <c r="L23" s="1"/>
      <c r="M23" s="1"/>
    </row>
    <row r="24" spans="1:13" ht="14.25">
      <c r="A24" s="1"/>
      <c r="B24" s="1"/>
      <c r="C24" s="1"/>
      <c r="D24" s="1"/>
      <c r="E24" s="1"/>
      <c r="F24" s="1"/>
      <c r="G24" s="1"/>
      <c r="H24" s="1"/>
      <c r="I24" s="1"/>
      <c r="J24" s="1"/>
      <c r="K24" s="1"/>
      <c r="L24" s="1"/>
      <c r="M24" s="1"/>
    </row>
    <row r="25" spans="1:13" ht="14.25">
      <c r="A25" s="1"/>
      <c r="B25" s="1"/>
      <c r="C25" s="1"/>
      <c r="D25" s="1"/>
      <c r="E25" s="1"/>
      <c r="F25" s="1"/>
      <c r="G25" s="1"/>
      <c r="H25" s="1"/>
      <c r="I25" s="1"/>
      <c r="J25" s="1"/>
      <c r="K25" s="1"/>
      <c r="L25" s="1"/>
      <c r="M25" s="1"/>
    </row>
    <row r="26" spans="1:13" ht="18">
      <c r="A26" s="3" t="s">
        <v>4</v>
      </c>
      <c r="B26" s="4"/>
      <c r="C26" s="1"/>
      <c r="D26" s="1"/>
      <c r="E26" s="1"/>
      <c r="F26" s="1"/>
      <c r="G26" s="1"/>
      <c r="H26" s="1"/>
      <c r="I26" s="1"/>
      <c r="J26" s="1"/>
      <c r="K26" s="1"/>
      <c r="L26" s="1"/>
      <c r="M26" s="1"/>
    </row>
    <row r="27" spans="1:13" ht="18">
      <c r="A27" s="3"/>
      <c r="B27" s="4"/>
      <c r="C27" s="1"/>
      <c r="D27" s="1"/>
      <c r="E27" s="1"/>
      <c r="F27" s="1"/>
      <c r="G27" s="1"/>
      <c r="H27" s="1"/>
      <c r="I27" s="1"/>
      <c r="J27" s="1"/>
      <c r="K27" s="1"/>
      <c r="L27" s="1"/>
      <c r="M27" s="1"/>
    </row>
    <row r="28" spans="1:13" ht="18">
      <c r="A28" s="3"/>
      <c r="B28" s="4"/>
      <c r="C28" s="1"/>
      <c r="D28" s="1"/>
      <c r="E28" s="1"/>
      <c r="F28" s="1"/>
      <c r="G28" s="1"/>
      <c r="H28" s="1"/>
      <c r="I28" s="1"/>
      <c r="J28" s="1"/>
      <c r="K28" s="1"/>
      <c r="L28" s="1"/>
      <c r="M28" s="1"/>
    </row>
    <row r="29" spans="1:13" ht="18">
      <c r="A29" s="3"/>
      <c r="B29" s="4"/>
      <c r="C29" s="1"/>
      <c r="D29" s="1"/>
      <c r="E29" s="1"/>
      <c r="F29" s="1"/>
      <c r="G29" s="1"/>
      <c r="H29" s="1"/>
      <c r="I29" s="1"/>
      <c r="J29" s="1"/>
      <c r="K29" s="1"/>
      <c r="L29" s="1"/>
      <c r="M29" s="1"/>
    </row>
    <row r="30" spans="1:13" ht="18">
      <c r="A30" s="3"/>
      <c r="B30" s="4"/>
      <c r="C30" s="1"/>
      <c r="D30" s="1"/>
      <c r="E30" s="1"/>
      <c r="F30" s="1"/>
      <c r="G30" s="1"/>
      <c r="H30" s="1"/>
      <c r="I30" s="1"/>
      <c r="J30" s="1"/>
      <c r="K30" s="1"/>
      <c r="L30" s="1"/>
      <c r="M30" s="1"/>
    </row>
    <row r="31" spans="1:13" ht="18">
      <c r="A31" s="3"/>
      <c r="B31" s="4"/>
      <c r="C31" s="1"/>
      <c r="D31" s="1"/>
      <c r="E31" s="1"/>
      <c r="F31" s="1"/>
      <c r="G31" s="1"/>
      <c r="H31" s="1"/>
      <c r="I31" s="1"/>
      <c r="J31" s="1"/>
      <c r="K31" s="1"/>
      <c r="L31" s="1"/>
      <c r="M31" s="1"/>
    </row>
    <row r="32" spans="1:13" ht="18">
      <c r="A32" s="3"/>
      <c r="B32" s="4"/>
      <c r="C32" s="1"/>
      <c r="D32" s="1"/>
      <c r="E32" s="1"/>
      <c r="F32" s="1"/>
      <c r="G32" s="1"/>
      <c r="H32" s="1"/>
      <c r="I32" s="1"/>
      <c r="J32" s="1"/>
      <c r="K32" s="1"/>
      <c r="L32" s="1"/>
      <c r="M32" s="1"/>
    </row>
    <row r="33" spans="1:13" ht="14.25">
      <c r="A33" s="1"/>
      <c r="B33" s="1"/>
      <c r="C33" s="1"/>
      <c r="D33" s="1"/>
      <c r="E33" s="1"/>
      <c r="F33" s="1"/>
      <c r="G33" s="1"/>
      <c r="H33" s="1"/>
      <c r="I33" s="1"/>
      <c r="J33" s="1"/>
      <c r="K33" s="1"/>
      <c r="L33" s="1"/>
      <c r="M33" s="1"/>
    </row>
    <row r="34" spans="1:13" ht="14.25">
      <c r="A34" s="1"/>
      <c r="B34" s="1"/>
      <c r="C34" s="1"/>
      <c r="D34" s="1"/>
      <c r="E34" s="1"/>
      <c r="F34" s="1"/>
      <c r="G34" s="1"/>
      <c r="H34" s="1"/>
      <c r="I34" s="1"/>
      <c r="J34" s="1"/>
      <c r="K34" s="1"/>
      <c r="L34" s="1"/>
      <c r="M34" s="1"/>
    </row>
    <row r="35" spans="1:13" ht="18">
      <c r="A35" s="88" t="s">
        <v>5</v>
      </c>
      <c r="B35" s="4"/>
      <c r="C35" s="1"/>
      <c r="D35" s="1"/>
      <c r="E35" s="1"/>
      <c r="F35" s="1"/>
      <c r="G35" s="1"/>
      <c r="H35" s="1"/>
      <c r="I35" s="1"/>
      <c r="J35" s="1"/>
      <c r="K35" s="1"/>
      <c r="L35" s="1"/>
      <c r="M35" s="1"/>
    </row>
    <row r="36" spans="1:13" ht="14.25">
      <c r="A36" s="1"/>
      <c r="B36" s="1"/>
      <c r="C36" s="1"/>
      <c r="D36" s="1"/>
      <c r="E36" s="1"/>
      <c r="F36" s="1"/>
      <c r="G36" s="1"/>
      <c r="H36" s="1"/>
      <c r="I36" s="1"/>
      <c r="J36" s="1"/>
      <c r="K36" s="1"/>
      <c r="L36" s="1"/>
      <c r="M36" s="1"/>
    </row>
    <row r="37" spans="1:13" ht="14.25">
      <c r="A37" s="1"/>
      <c r="B37" s="1"/>
      <c r="C37" s="1"/>
      <c r="D37" s="1"/>
      <c r="E37" s="1"/>
      <c r="F37" s="1"/>
      <c r="G37" s="1"/>
      <c r="H37" s="1"/>
      <c r="I37" s="1"/>
      <c r="J37" s="1"/>
      <c r="K37" s="1"/>
      <c r="L37" s="1"/>
      <c r="M37" s="1"/>
    </row>
    <row r="38" spans="1:13" ht="14.25">
      <c r="A38" s="1"/>
      <c r="B38" s="1"/>
      <c r="C38" s="1"/>
      <c r="D38" s="1"/>
      <c r="E38" s="1"/>
      <c r="F38" s="1"/>
      <c r="G38" s="1"/>
      <c r="H38" s="1"/>
      <c r="I38" s="1"/>
      <c r="J38" s="1"/>
      <c r="K38" s="1"/>
      <c r="L38" s="1"/>
      <c r="M38" s="1"/>
    </row>
    <row r="39" spans="1:13" ht="14.25">
      <c r="A39" s="1"/>
      <c r="B39" s="1"/>
      <c r="C39" s="1"/>
      <c r="D39" s="1"/>
      <c r="E39" s="1"/>
      <c r="F39" s="1"/>
      <c r="G39" s="1"/>
      <c r="H39" s="1"/>
      <c r="I39" s="1"/>
      <c r="J39" s="1"/>
      <c r="K39" s="1"/>
      <c r="L39" s="1"/>
      <c r="M39" s="1"/>
    </row>
    <row r="40" spans="1:13" ht="14.25">
      <c r="A40" s="1"/>
      <c r="B40" s="1"/>
      <c r="C40" s="1"/>
      <c r="D40" s="1"/>
      <c r="E40" s="1"/>
      <c r="F40" s="1"/>
      <c r="G40" s="1"/>
      <c r="H40" s="1"/>
      <c r="I40" s="1"/>
      <c r="J40" s="1"/>
      <c r="K40" s="1"/>
      <c r="L40" s="1"/>
      <c r="M40" s="1"/>
    </row>
    <row r="41" spans="1:13" ht="14.25">
      <c r="A41" s="1"/>
      <c r="B41" s="1"/>
      <c r="C41" s="1"/>
      <c r="D41" s="1"/>
      <c r="E41" s="1"/>
      <c r="F41" s="1"/>
      <c r="G41" s="1"/>
      <c r="H41" s="1"/>
      <c r="I41" s="1"/>
      <c r="J41" s="1"/>
      <c r="K41" s="1"/>
      <c r="L41" s="1"/>
      <c r="M41" s="1"/>
    </row>
    <row r="42" spans="1:13" ht="14.25">
      <c r="A42" s="1"/>
      <c r="B42" s="1"/>
      <c r="C42" s="1"/>
      <c r="D42" s="1"/>
      <c r="E42" s="1"/>
      <c r="F42" s="1"/>
      <c r="G42" s="1"/>
      <c r="H42" s="1"/>
      <c r="I42" s="1"/>
      <c r="J42" s="1"/>
      <c r="K42" s="1"/>
      <c r="L42" s="1"/>
      <c r="M42" s="1"/>
    </row>
    <row r="43" spans="1:13" ht="14.25">
      <c r="A43" s="1"/>
      <c r="B43" s="1"/>
      <c r="C43" s="1"/>
      <c r="D43" s="1"/>
      <c r="E43" s="1"/>
      <c r="F43" s="1"/>
      <c r="G43" s="1"/>
      <c r="H43" s="1"/>
      <c r="I43" s="1"/>
      <c r="J43" s="1"/>
      <c r="K43" s="1"/>
      <c r="L43" s="1"/>
      <c r="M43" s="1"/>
    </row>
    <row r="44" spans="1:13" ht="14.25">
      <c r="A44" s="1"/>
      <c r="B44" s="1"/>
      <c r="C44" s="1"/>
      <c r="D44" s="1"/>
      <c r="E44" s="1"/>
      <c r="F44" s="1"/>
      <c r="G44" s="1"/>
      <c r="H44" s="1"/>
      <c r="I44" s="1"/>
      <c r="J44" s="1"/>
      <c r="K44" s="1"/>
      <c r="L44" s="1"/>
      <c r="M44" s="1"/>
    </row>
    <row r="45" spans="1:13" ht="14.25">
      <c r="A45" s="1"/>
      <c r="B45" s="1"/>
      <c r="C45" s="1"/>
      <c r="D45" s="1"/>
      <c r="E45" s="1"/>
      <c r="F45" s="1"/>
      <c r="G45" s="1"/>
      <c r="H45" s="1"/>
      <c r="I45" s="1"/>
      <c r="J45" s="1"/>
      <c r="K45" s="1"/>
      <c r="L45" s="1"/>
      <c r="M45" s="1"/>
    </row>
    <row r="46" spans="1:13" ht="14.25">
      <c r="A46" s="1"/>
      <c r="B46" s="1"/>
      <c r="C46" s="1"/>
      <c r="D46" s="1"/>
      <c r="E46" s="1"/>
      <c r="F46" s="1"/>
      <c r="G46" s="1"/>
      <c r="H46" s="1"/>
      <c r="I46" s="1"/>
      <c r="J46" s="1"/>
      <c r="K46" s="1"/>
      <c r="L46" s="1"/>
      <c r="M46" s="1"/>
    </row>
    <row r="47" spans="1:13" ht="14.25">
      <c r="A47" s="1"/>
      <c r="B47" s="1"/>
      <c r="C47" s="1"/>
      <c r="D47" s="1"/>
      <c r="E47" s="1"/>
      <c r="F47" s="1"/>
      <c r="G47" s="1"/>
      <c r="H47" s="1"/>
      <c r="I47" s="1"/>
      <c r="J47" s="1"/>
      <c r="K47" s="1"/>
      <c r="L47" s="1"/>
      <c r="M47" s="1"/>
    </row>
    <row r="48" spans="1:13" ht="18">
      <c r="A48" s="88" t="s">
        <v>6</v>
      </c>
      <c r="B48" s="4"/>
      <c r="C48" s="1"/>
      <c r="D48" s="1"/>
      <c r="E48" s="1"/>
      <c r="F48" s="1"/>
      <c r="G48" s="1"/>
      <c r="H48" s="1"/>
      <c r="I48" s="1"/>
      <c r="J48" s="1"/>
      <c r="K48" s="1"/>
      <c r="L48" s="1"/>
      <c r="M48" s="1"/>
    </row>
    <row r="49" spans="1:13" ht="14.25">
      <c r="A49" s="1"/>
      <c r="B49" s="1"/>
      <c r="C49" s="1"/>
      <c r="D49" s="1"/>
      <c r="E49" s="1"/>
      <c r="F49" s="1"/>
      <c r="G49" s="1"/>
      <c r="H49" s="1"/>
      <c r="I49" s="1"/>
      <c r="J49" s="1"/>
      <c r="K49" s="1"/>
      <c r="L49" s="1"/>
      <c r="M49" s="1"/>
    </row>
    <row r="50" spans="1:13" ht="14.25">
      <c r="A50" s="1"/>
      <c r="B50" s="1"/>
      <c r="C50" s="1"/>
      <c r="D50" s="1"/>
      <c r="E50" s="1"/>
      <c r="F50" s="1"/>
      <c r="G50" s="1"/>
      <c r="H50" s="1"/>
      <c r="I50" s="1"/>
      <c r="J50" s="1"/>
      <c r="K50" s="1"/>
      <c r="L50" s="1"/>
      <c r="M50" s="1"/>
    </row>
    <row r="51" spans="1:13" ht="14.25">
      <c r="A51" s="1"/>
      <c r="B51" s="1"/>
      <c r="C51" s="1"/>
      <c r="D51" s="1"/>
      <c r="E51" s="1"/>
      <c r="F51" s="1"/>
      <c r="G51" s="1"/>
      <c r="H51" s="1"/>
      <c r="I51" s="1"/>
      <c r="J51" s="1"/>
      <c r="K51" s="1"/>
      <c r="L51" s="1"/>
      <c r="M51" s="1"/>
    </row>
    <row r="52" spans="1:13" ht="14.25">
      <c r="A52" s="1"/>
      <c r="B52" s="1"/>
      <c r="C52" s="1"/>
      <c r="D52" s="1"/>
      <c r="E52" s="1"/>
      <c r="F52" s="1"/>
      <c r="G52" s="1"/>
      <c r="H52" s="1"/>
      <c r="I52" s="1"/>
      <c r="J52" s="1"/>
      <c r="K52" s="1"/>
      <c r="L52" s="1"/>
      <c r="M52" s="1"/>
    </row>
    <row r="53" spans="1:13" ht="14.25">
      <c r="A53" s="1"/>
      <c r="B53" s="1"/>
      <c r="C53" s="1"/>
      <c r="D53" s="1"/>
      <c r="E53" s="1"/>
      <c r="F53" s="1"/>
      <c r="G53" s="1"/>
      <c r="H53" s="1"/>
      <c r="I53" s="1"/>
      <c r="J53" s="1"/>
      <c r="K53" s="1"/>
      <c r="L53" s="1"/>
      <c r="M53" s="1"/>
    </row>
    <row r="54" spans="1:13" ht="14.25">
      <c r="A54" s="1"/>
      <c r="B54" s="1"/>
      <c r="C54" s="1"/>
      <c r="D54" s="1"/>
      <c r="E54" s="1"/>
      <c r="F54" s="1"/>
      <c r="G54" s="1"/>
      <c r="H54" s="1"/>
      <c r="I54" s="1"/>
      <c r="J54" s="1"/>
      <c r="K54" s="1"/>
      <c r="L54" s="1"/>
      <c r="M54" s="1"/>
    </row>
    <row r="55" spans="1:13" ht="14.25">
      <c r="A55" s="1"/>
      <c r="B55" s="1"/>
      <c r="C55" s="1"/>
      <c r="D55" s="1"/>
      <c r="E55" s="1"/>
      <c r="F55" s="1"/>
      <c r="G55" s="1"/>
      <c r="H55" s="1"/>
      <c r="I55" s="1"/>
      <c r="J55" s="1"/>
      <c r="K55" s="1"/>
      <c r="L55" s="1"/>
      <c r="M55" s="1"/>
    </row>
    <row r="56" spans="1:13" ht="14.25">
      <c r="A56" s="1"/>
      <c r="B56" s="1"/>
      <c r="C56" s="1"/>
      <c r="D56" s="1"/>
      <c r="E56" s="1"/>
      <c r="F56" s="1"/>
      <c r="G56" s="1"/>
      <c r="H56" s="1"/>
      <c r="I56" s="1"/>
      <c r="J56" s="1"/>
      <c r="K56" s="1"/>
      <c r="L56" s="1"/>
      <c r="M56" s="1"/>
    </row>
    <row r="57" spans="1:13" ht="14.25">
      <c r="A57" s="1"/>
      <c r="B57" s="1"/>
      <c r="C57" s="1"/>
      <c r="D57" s="1"/>
      <c r="E57" s="1"/>
      <c r="F57" s="1"/>
      <c r="G57" s="1"/>
      <c r="H57" s="1"/>
      <c r="I57" s="1"/>
      <c r="J57" s="1"/>
      <c r="K57" s="1"/>
      <c r="L57" s="1"/>
      <c r="M57" s="1"/>
    </row>
    <row r="58" spans="1:13" ht="14.25">
      <c r="A58" s="1"/>
      <c r="B58" s="1"/>
      <c r="C58" s="1"/>
      <c r="D58" s="1"/>
      <c r="E58" s="1"/>
      <c r="F58" s="1"/>
      <c r="G58" s="1"/>
      <c r="H58" s="1"/>
      <c r="I58" s="1"/>
      <c r="J58" s="1"/>
      <c r="K58" s="1"/>
      <c r="L58" s="1"/>
      <c r="M58" s="1"/>
    </row>
    <row r="59" spans="1:13" ht="14.25">
      <c r="A59" s="1"/>
      <c r="B59" s="1"/>
      <c r="C59" s="1"/>
      <c r="D59" s="1"/>
      <c r="E59" s="1"/>
      <c r="F59" s="1"/>
      <c r="G59" s="1"/>
      <c r="H59" s="1"/>
      <c r="I59" s="1"/>
      <c r="J59" s="1"/>
      <c r="K59" s="1"/>
      <c r="L59" s="1"/>
      <c r="M59" s="1"/>
    </row>
    <row r="60" spans="1:13" ht="39.75" customHeight="1">
      <c r="A60" s="1"/>
      <c r="B60" s="1"/>
      <c r="C60" s="1"/>
      <c r="D60" s="1"/>
      <c r="E60" s="1"/>
      <c r="F60" s="1"/>
      <c r="G60" s="1"/>
      <c r="H60" s="1"/>
      <c r="I60" s="1"/>
      <c r="J60" s="1"/>
      <c r="K60" s="1"/>
      <c r="L60" s="1"/>
      <c r="M60" s="1"/>
    </row>
    <row r="61" spans="1:13" ht="24.75" customHeight="1">
      <c r="A61" s="1"/>
      <c r="B61" s="1"/>
      <c r="C61" s="1"/>
      <c r="D61" s="1"/>
      <c r="E61" s="1"/>
      <c r="F61" s="1"/>
      <c r="G61" s="1"/>
      <c r="H61" s="1"/>
      <c r="I61" s="1"/>
      <c r="J61" s="1"/>
      <c r="K61" s="1"/>
      <c r="L61" s="1"/>
      <c r="M61" s="1"/>
    </row>
    <row r="62" spans="1:13" ht="18">
      <c r="A62" s="3" t="s">
        <v>7</v>
      </c>
      <c r="B62" s="4"/>
      <c r="C62" s="1"/>
      <c r="D62" s="1"/>
      <c r="E62" s="1"/>
      <c r="F62" s="1"/>
      <c r="G62" s="1"/>
      <c r="H62" s="1"/>
      <c r="I62" s="1"/>
      <c r="J62" s="1"/>
      <c r="K62" s="1"/>
      <c r="L62" s="1"/>
      <c r="M62" s="1"/>
    </row>
    <row r="63" spans="1:13" ht="18">
      <c r="A63" s="3"/>
      <c r="B63" s="4"/>
      <c r="C63" s="1"/>
      <c r="D63" s="1"/>
      <c r="E63" s="1"/>
      <c r="F63" s="1"/>
      <c r="G63" s="1"/>
      <c r="H63" s="1"/>
      <c r="I63" s="1"/>
      <c r="J63" s="1"/>
      <c r="K63" s="1"/>
      <c r="L63" s="1"/>
      <c r="M63" s="1"/>
    </row>
    <row r="64" spans="1:13" ht="18">
      <c r="A64" s="3"/>
      <c r="B64" s="4"/>
      <c r="C64" s="1"/>
      <c r="D64" s="1"/>
      <c r="E64" s="1"/>
      <c r="F64" s="1"/>
      <c r="G64" s="1"/>
      <c r="H64" s="1"/>
      <c r="I64" s="1"/>
      <c r="J64" s="1"/>
      <c r="K64" s="1"/>
      <c r="L64" s="1"/>
      <c r="M64" s="1"/>
    </row>
    <row r="65" spans="1:13" ht="18">
      <c r="A65" s="3"/>
      <c r="B65" s="4"/>
      <c r="C65" s="1"/>
      <c r="D65" s="1"/>
      <c r="E65" s="1"/>
      <c r="F65" s="1"/>
      <c r="G65" s="1"/>
      <c r="H65" s="1"/>
      <c r="I65" s="1"/>
      <c r="J65" s="1"/>
      <c r="K65" s="1"/>
      <c r="L65" s="1"/>
      <c r="M65" s="1"/>
    </row>
    <row r="66" spans="1:13" ht="18">
      <c r="A66" s="3"/>
      <c r="B66" s="4"/>
      <c r="C66" s="1"/>
      <c r="D66" s="1"/>
      <c r="E66" s="1"/>
      <c r="F66" s="1"/>
      <c r="G66" s="1"/>
      <c r="H66" s="1"/>
      <c r="I66" s="1"/>
      <c r="J66" s="1"/>
      <c r="K66" s="1"/>
      <c r="L66" s="1"/>
      <c r="M66" s="1"/>
    </row>
    <row r="67" spans="1:13" ht="18">
      <c r="A67" s="3"/>
      <c r="B67" s="4"/>
      <c r="C67" s="1"/>
      <c r="D67" s="1"/>
      <c r="E67" s="1"/>
      <c r="F67" s="1"/>
      <c r="G67" s="1"/>
      <c r="H67" s="1"/>
      <c r="I67" s="1"/>
      <c r="J67" s="1"/>
      <c r="K67" s="1"/>
      <c r="L67" s="1"/>
      <c r="M67" s="1"/>
    </row>
    <row r="68" spans="1:13" ht="18">
      <c r="A68" s="3"/>
      <c r="B68" s="4"/>
      <c r="C68" s="1"/>
      <c r="D68" s="1"/>
      <c r="E68" s="1"/>
      <c r="F68" s="1"/>
      <c r="G68" s="1"/>
      <c r="H68" s="1"/>
      <c r="I68" s="1"/>
      <c r="J68" s="1"/>
      <c r="K68" s="1"/>
      <c r="L68" s="1"/>
      <c r="M68" s="1"/>
    </row>
    <row r="69" spans="1:13" ht="14.25">
      <c r="A69" s="1"/>
      <c r="B69" s="1"/>
      <c r="C69" s="1"/>
      <c r="D69" s="1"/>
      <c r="E69" s="1"/>
      <c r="F69" s="1"/>
      <c r="G69" s="1"/>
      <c r="H69" s="1"/>
      <c r="I69" s="1"/>
      <c r="J69" s="1"/>
      <c r="K69" s="1"/>
      <c r="L69" s="1"/>
      <c r="M69" s="1"/>
    </row>
    <row r="70" spans="1:13" ht="14.25">
      <c r="A70" s="1"/>
      <c r="B70" s="1"/>
      <c r="C70" s="1"/>
      <c r="D70" s="1"/>
      <c r="E70" s="1"/>
      <c r="F70" s="1"/>
      <c r="G70" s="1"/>
      <c r="H70" s="1"/>
      <c r="I70" s="1"/>
      <c r="J70" s="1"/>
      <c r="K70" s="1"/>
      <c r="L70" s="1"/>
      <c r="M70" s="1"/>
    </row>
    <row r="71" spans="1:13" ht="14.25">
      <c r="A71" s="1"/>
      <c r="B71" s="1"/>
      <c r="C71" s="1"/>
      <c r="D71" s="1"/>
      <c r="E71" s="1"/>
      <c r="F71" s="1"/>
      <c r="G71" s="1"/>
      <c r="H71" s="1"/>
      <c r="I71" s="1"/>
      <c r="J71" s="1"/>
      <c r="K71" s="1"/>
      <c r="L71" s="1"/>
      <c r="M71" s="1"/>
    </row>
    <row r="72" spans="1:13" ht="14.25">
      <c r="A72" s="1"/>
      <c r="B72" s="1"/>
      <c r="C72" s="1"/>
      <c r="D72" s="1"/>
      <c r="E72" s="1"/>
      <c r="F72" s="1"/>
      <c r="G72" s="1"/>
      <c r="H72" s="1"/>
      <c r="I72" s="1"/>
      <c r="J72" s="1"/>
      <c r="K72" s="1"/>
      <c r="L72" s="1"/>
      <c r="M72" s="1"/>
    </row>
    <row r="73" spans="1:13" ht="14.25">
      <c r="A73" s="1"/>
      <c r="B73" s="1"/>
      <c r="C73" s="1"/>
      <c r="D73" s="1"/>
      <c r="E73" s="1"/>
      <c r="F73" s="1"/>
      <c r="G73" s="1"/>
      <c r="H73" s="1"/>
      <c r="I73" s="1"/>
      <c r="J73" s="1"/>
      <c r="K73" s="1"/>
      <c r="L73" s="1"/>
      <c r="M73" s="1"/>
    </row>
    <row r="74" spans="1:13" ht="14.25">
      <c r="A74" s="1"/>
      <c r="B74" s="1"/>
      <c r="C74" s="1"/>
      <c r="D74" s="1"/>
      <c r="E74" s="1"/>
      <c r="F74" s="1"/>
      <c r="G74" s="1"/>
      <c r="H74" s="1"/>
      <c r="I74" s="1"/>
      <c r="J74" s="1"/>
      <c r="K74" s="1"/>
      <c r="L74" s="1"/>
      <c r="M74" s="1"/>
    </row>
    <row r="75" spans="1:13" ht="14.25">
      <c r="A75" s="1"/>
      <c r="B75" s="1"/>
      <c r="C75" s="1"/>
      <c r="D75" s="1"/>
      <c r="E75" s="1"/>
      <c r="F75" s="1"/>
      <c r="G75" s="1"/>
      <c r="H75" s="1"/>
      <c r="I75" s="1"/>
      <c r="J75" s="1"/>
      <c r="K75" s="1"/>
      <c r="L75" s="1"/>
      <c r="M75" s="1"/>
    </row>
    <row r="76" spans="1:13" ht="14.25">
      <c r="A76" s="1"/>
      <c r="B76" s="1"/>
      <c r="C76" s="1"/>
      <c r="D76" s="1"/>
      <c r="E76" s="1"/>
      <c r="F76" s="1"/>
      <c r="G76" s="1"/>
      <c r="H76" s="1"/>
      <c r="I76" s="1"/>
      <c r="J76" s="1"/>
      <c r="K76" s="1"/>
      <c r="L76" s="1"/>
      <c r="M76" s="1"/>
    </row>
    <row r="77" spans="1:13" ht="14.25">
      <c r="A77" s="1"/>
      <c r="B77" s="1"/>
      <c r="C77" s="1"/>
      <c r="D77" s="1"/>
      <c r="E77" s="1"/>
      <c r="F77" s="1"/>
      <c r="G77" s="1"/>
      <c r="H77" s="1"/>
      <c r="I77" s="1"/>
      <c r="J77" s="1"/>
      <c r="K77" s="1"/>
      <c r="L77" s="1"/>
      <c r="M77" s="1"/>
    </row>
    <row r="78" spans="1:13" ht="14.25">
      <c r="A78" s="1"/>
      <c r="B78" s="1"/>
      <c r="C78" s="1"/>
      <c r="D78" s="1"/>
      <c r="E78" s="1"/>
      <c r="F78" s="1"/>
      <c r="G78" s="1"/>
      <c r="H78" s="1"/>
      <c r="I78" s="1"/>
      <c r="J78" s="1"/>
      <c r="K78" s="1"/>
      <c r="L78" s="1"/>
      <c r="M78" s="1"/>
    </row>
    <row r="79" spans="1:13" ht="14.25">
      <c r="A79" s="1"/>
      <c r="B79" s="1"/>
      <c r="C79" s="1"/>
      <c r="D79" s="1"/>
      <c r="E79" s="1"/>
      <c r="F79" s="1"/>
      <c r="G79" s="1"/>
      <c r="H79" s="1"/>
      <c r="I79" s="1"/>
      <c r="J79" s="1"/>
      <c r="K79" s="1"/>
      <c r="L79" s="1"/>
      <c r="M79" s="1"/>
    </row>
    <row r="80" spans="1:13" ht="14.25">
      <c r="A80" s="1"/>
      <c r="B80" s="1"/>
      <c r="C80" s="1"/>
      <c r="D80" s="1"/>
      <c r="E80" s="1"/>
      <c r="F80" s="1"/>
      <c r="G80" s="1"/>
      <c r="H80" s="1"/>
      <c r="I80" s="1"/>
      <c r="J80" s="1"/>
      <c r="K80" s="1"/>
      <c r="L80" s="1"/>
      <c r="M80" s="1"/>
    </row>
    <row r="81" spans="1:13" ht="14.25">
      <c r="A81" s="1"/>
      <c r="B81" s="1"/>
      <c r="C81" s="1"/>
      <c r="D81" s="1"/>
      <c r="E81" s="1"/>
      <c r="F81" s="1"/>
      <c r="G81" s="1"/>
      <c r="H81" s="1"/>
      <c r="I81" s="1"/>
      <c r="J81" s="1"/>
      <c r="K81" s="1"/>
      <c r="L81" s="1"/>
      <c r="M81" s="1"/>
    </row>
  </sheetData>
  <sheetProtection/>
  <printOptions/>
  <pageMargins left="0.7" right="0.7" top="0.75" bottom="0.25" header="0.3" footer="0.3"/>
  <pageSetup fitToHeight="1" fitToWidth="1" horizontalDpi="1200" verticalDpi="1200" orientation="portrait" scale="62" r:id="rId2"/>
  <headerFooter>
    <oddFooter>&amp;L&amp;G</oddFooter>
  </headerFooter>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K117"/>
  <sheetViews>
    <sheetView zoomScale="90" zoomScaleNormal="90" zoomScaleSheetLayoutView="70" zoomScalePageLayoutView="0" workbookViewId="0" topLeftCell="A1">
      <selection activeCell="K93" sqref="K93"/>
    </sheetView>
  </sheetViews>
  <sheetFormatPr defaultColWidth="8.7109375" defaultRowHeight="15"/>
  <cols>
    <col min="1" max="1" width="46.140625" style="1" customWidth="1"/>
    <col min="2" max="2" width="3.140625" style="1" customWidth="1"/>
    <col min="3" max="3" width="23.00390625" style="1" customWidth="1"/>
    <col min="4" max="4" width="2.7109375" style="1" customWidth="1"/>
    <col min="5" max="5" width="20.7109375" style="1" customWidth="1"/>
    <col min="6" max="6" width="3.421875" style="1" customWidth="1"/>
    <col min="7" max="7" width="20.7109375" style="1" customWidth="1"/>
    <col min="8" max="8" width="15.57421875" style="1" customWidth="1"/>
    <col min="9" max="10" width="20.7109375" style="1" customWidth="1"/>
    <col min="11" max="11" width="12.28125" style="1" customWidth="1"/>
    <col min="12" max="16384" width="8.7109375" style="1" customWidth="1"/>
  </cols>
  <sheetData>
    <row r="1" spans="1:11" ht="38.25" customHeight="1">
      <c r="A1" s="35"/>
      <c r="B1" s="35"/>
      <c r="C1" s="35"/>
      <c r="D1" s="35"/>
      <c r="E1" s="35"/>
      <c r="F1" s="35"/>
      <c r="G1" s="35"/>
      <c r="H1" s="35"/>
      <c r="I1" s="35"/>
      <c r="J1" s="35"/>
      <c r="K1" s="35"/>
    </row>
    <row r="2" ht="18.75" customHeight="1"/>
    <row r="3" spans="1:10" s="40" customFormat="1" ht="24.75" customHeight="1">
      <c r="A3" s="36" t="s">
        <v>2</v>
      </c>
      <c r="B3" s="37"/>
      <c r="C3" s="38"/>
      <c r="D3" s="38"/>
      <c r="E3" s="39"/>
      <c r="F3" s="39"/>
      <c r="G3" s="38"/>
      <c r="H3" s="38"/>
      <c r="I3" s="36" t="s">
        <v>8</v>
      </c>
      <c r="J3" s="37"/>
    </row>
    <row r="4" spans="3:10" ht="15.75" customHeight="1">
      <c r="C4" s="41" t="s">
        <v>9</v>
      </c>
      <c r="D4" s="42"/>
      <c r="E4" s="8"/>
      <c r="F4" s="43"/>
      <c r="G4" s="44"/>
      <c r="H4" s="44"/>
      <c r="I4" s="45" t="s">
        <v>10</v>
      </c>
      <c r="J4" s="46"/>
    </row>
    <row r="5" spans="3:10" ht="6" customHeight="1">
      <c r="C5" s="47"/>
      <c r="D5" s="48"/>
      <c r="E5" s="43"/>
      <c r="F5" s="43"/>
      <c r="G5" s="44"/>
      <c r="H5" s="44"/>
      <c r="I5" s="49"/>
      <c r="J5" s="50"/>
    </row>
    <row r="6" spans="1:10" ht="14.25">
      <c r="A6" s="137" t="s">
        <v>11</v>
      </c>
      <c r="B6" s="137"/>
      <c r="C6" s="137"/>
      <c r="D6" s="51"/>
      <c r="E6" s="8"/>
      <c r="F6" s="43"/>
      <c r="G6" s="44"/>
      <c r="H6" s="44"/>
      <c r="I6" s="45" t="s">
        <v>12</v>
      </c>
      <c r="J6" s="52"/>
    </row>
    <row r="7" spans="1:11" ht="6" customHeight="1">
      <c r="A7" s="53"/>
      <c r="B7" s="53"/>
      <c r="C7" s="53"/>
      <c r="D7" s="54"/>
      <c r="I7" s="55"/>
      <c r="K7" s="56"/>
    </row>
    <row r="8" spans="1:10" ht="18">
      <c r="A8" s="137" t="s">
        <v>13</v>
      </c>
      <c r="B8" s="137"/>
      <c r="C8" s="137"/>
      <c r="D8" s="51"/>
      <c r="E8" s="8"/>
      <c r="F8" s="43"/>
      <c r="I8" s="57" t="s">
        <v>14</v>
      </c>
      <c r="J8" s="52"/>
    </row>
    <row r="9" spans="1:10" ht="6" customHeight="1">
      <c r="A9" s="58"/>
      <c r="B9" s="58"/>
      <c r="C9" s="58"/>
      <c r="D9" s="51"/>
      <c r="E9" s="43"/>
      <c r="F9" s="43"/>
      <c r="G9" s="44"/>
      <c r="H9" s="44"/>
      <c r="I9" s="59"/>
      <c r="J9" s="52"/>
    </row>
    <row r="10" spans="3:11" ht="14.25">
      <c r="C10" s="47" t="s">
        <v>15</v>
      </c>
      <c r="D10" s="48"/>
      <c r="E10" s="8">
        <v>2021</v>
      </c>
      <c r="F10" s="43"/>
      <c r="I10" s="60" t="s">
        <v>16</v>
      </c>
      <c r="K10" s="61"/>
    </row>
    <row r="11" ht="20.25" customHeight="1">
      <c r="I11" s="62" t="s">
        <v>86</v>
      </c>
    </row>
    <row r="12" spans="1:10" ht="24.75" customHeight="1">
      <c r="A12" s="63" t="s">
        <v>17</v>
      </c>
      <c r="B12" s="64"/>
      <c r="C12" s="65"/>
      <c r="D12" s="65"/>
      <c r="E12" s="65"/>
      <c r="F12" s="65"/>
      <c r="G12" s="65"/>
      <c r="H12" s="65"/>
      <c r="I12" s="65"/>
      <c r="J12" s="65"/>
    </row>
    <row r="13" spans="1:10" ht="7.5" customHeight="1">
      <c r="A13" s="66"/>
      <c r="B13" s="67"/>
      <c r="C13" s="68"/>
      <c r="D13" s="68"/>
      <c r="E13" s="68"/>
      <c r="F13" s="68"/>
      <c r="G13" s="68"/>
      <c r="H13" s="68"/>
      <c r="I13" s="68"/>
      <c r="J13" s="68"/>
    </row>
    <row r="14" spans="1:7" ht="16.5">
      <c r="A14" s="69"/>
      <c r="B14" s="69"/>
      <c r="E14" s="12" t="s">
        <v>18</v>
      </c>
      <c r="G14" s="8"/>
    </row>
    <row r="15" spans="1:2" ht="26.25" customHeight="1">
      <c r="A15" s="69"/>
      <c r="B15" s="69"/>
    </row>
    <row r="16" spans="1:10" ht="25.5">
      <c r="A16" s="63" t="s">
        <v>19</v>
      </c>
      <c r="B16" s="64"/>
      <c r="C16" s="65"/>
      <c r="D16" s="65"/>
      <c r="E16" s="65"/>
      <c r="F16" s="65"/>
      <c r="G16" s="65"/>
      <c r="H16" s="65"/>
      <c r="I16" s="65"/>
      <c r="J16" s="65"/>
    </row>
    <row r="17" spans="1:10" ht="25.5">
      <c r="A17" s="70" t="s">
        <v>103</v>
      </c>
      <c r="B17" s="67"/>
      <c r="C17" s="68"/>
      <c r="D17" s="68"/>
      <c r="E17" s="68"/>
      <c r="F17" s="68"/>
      <c r="G17" s="68"/>
      <c r="H17" s="68"/>
      <c r="I17" s="68"/>
      <c r="J17" s="68"/>
    </row>
    <row r="18" ht="6.75" customHeight="1"/>
    <row r="19" spans="3:10" ht="14.25">
      <c r="C19" s="12" t="s">
        <v>20</v>
      </c>
      <c r="D19" s="12"/>
      <c r="E19" s="8">
        <v>0</v>
      </c>
      <c r="F19" s="43"/>
      <c r="I19" s="12" t="s">
        <v>21</v>
      </c>
      <c r="J19" s="8">
        <v>0</v>
      </c>
    </row>
    <row r="20" spans="3:11" ht="14.25">
      <c r="C20" s="12"/>
      <c r="D20" s="12"/>
      <c r="E20" s="43"/>
      <c r="F20" s="43"/>
      <c r="H20" s="100"/>
      <c r="I20" s="100"/>
      <c r="J20" s="87" t="s">
        <v>22</v>
      </c>
      <c r="K20" s="100"/>
    </row>
    <row r="21" spans="3:10" ht="14.25">
      <c r="C21" s="12"/>
      <c r="D21" s="12"/>
      <c r="E21" s="43"/>
      <c r="F21" s="43"/>
      <c r="I21" s="71"/>
      <c r="J21" s="43"/>
    </row>
    <row r="22" spans="3:10" ht="14.25">
      <c r="C22" s="12" t="s">
        <v>23</v>
      </c>
      <c r="D22" s="12"/>
      <c r="E22" s="8">
        <v>0</v>
      </c>
      <c r="F22" s="43"/>
      <c r="I22" s="89" t="s">
        <v>24</v>
      </c>
      <c r="J22" s="8">
        <v>0</v>
      </c>
    </row>
    <row r="24" ht="18">
      <c r="E24" s="34" t="e">
        <f>E22/J22*E19/(E19+J19)</f>
        <v>#DIV/0!</v>
      </c>
    </row>
    <row r="26" spans="1:10" ht="25.5">
      <c r="A26" s="70" t="s">
        <v>25</v>
      </c>
      <c r="B26" s="67"/>
      <c r="C26" s="68"/>
      <c r="D26" s="68"/>
      <c r="E26" s="68"/>
      <c r="F26" s="68"/>
      <c r="G26" s="68"/>
      <c r="H26" s="68"/>
      <c r="I26" s="68"/>
      <c r="J26" s="68"/>
    </row>
    <row r="27" ht="3.75" customHeight="1"/>
    <row r="28" spans="1:3" ht="15" customHeight="1">
      <c r="A28" s="101" t="s">
        <v>26</v>
      </c>
      <c r="B28" s="72"/>
      <c r="C28" s="72"/>
    </row>
    <row r="29" spans="1:9" ht="114" customHeight="1">
      <c r="A29" s="73" t="s">
        <v>27</v>
      </c>
      <c r="B29" s="73"/>
      <c r="C29" s="74" t="s">
        <v>28</v>
      </c>
      <c r="E29" s="74" t="s">
        <v>29</v>
      </c>
      <c r="F29" s="73"/>
      <c r="G29" s="74" t="s">
        <v>30</v>
      </c>
      <c r="H29" s="74"/>
      <c r="I29" s="74" t="s">
        <v>31</v>
      </c>
    </row>
    <row r="30" spans="1:9" ht="14.25">
      <c r="A30" s="12" t="s">
        <v>32</v>
      </c>
      <c r="B30" s="12"/>
      <c r="C30" s="90">
        <v>0</v>
      </c>
      <c r="E30" s="11" t="e">
        <f>$E$24</f>
        <v>#DIV/0!</v>
      </c>
      <c r="F30" s="75"/>
      <c r="G30" s="90">
        <v>0</v>
      </c>
      <c r="H30" s="76"/>
      <c r="I30" s="134" t="e">
        <f>(C30-G30)*E30</f>
        <v>#DIV/0!</v>
      </c>
    </row>
    <row r="31" spans="1:8" ht="6" customHeight="1">
      <c r="A31" s="12"/>
      <c r="B31" s="12"/>
      <c r="C31" s="76"/>
      <c r="E31" s="12"/>
      <c r="F31" s="12"/>
      <c r="G31" s="91"/>
      <c r="H31" s="76"/>
    </row>
    <row r="32" spans="1:9" s="106" customFormat="1" ht="28.5">
      <c r="A32" s="103" t="s">
        <v>33</v>
      </c>
      <c r="B32" s="104"/>
      <c r="C32" s="105">
        <v>0</v>
      </c>
      <c r="E32" s="111" t="e">
        <f>$E$24</f>
        <v>#DIV/0!</v>
      </c>
      <c r="F32" s="108"/>
      <c r="G32" s="105">
        <v>0</v>
      </c>
      <c r="H32" s="109"/>
      <c r="I32" s="135" t="e">
        <f>(C32-G32)*E32</f>
        <v>#DIV/0!</v>
      </c>
    </row>
    <row r="33" spans="3:7" ht="7.5" customHeight="1">
      <c r="C33" s="77"/>
      <c r="G33" s="92"/>
    </row>
    <row r="34" spans="1:9" ht="14.25">
      <c r="A34" s="12" t="s">
        <v>34</v>
      </c>
      <c r="B34" s="12"/>
      <c r="C34" s="90">
        <v>0</v>
      </c>
      <c r="E34" s="11" t="e">
        <f>$E$24</f>
        <v>#DIV/0!</v>
      </c>
      <c r="F34" s="75"/>
      <c r="G34" s="90">
        <v>0</v>
      </c>
      <c r="H34" s="76"/>
      <c r="I34" s="134" t="e">
        <f>(C34-G34)*E34</f>
        <v>#DIV/0!</v>
      </c>
    </row>
    <row r="35" spans="1:8" ht="7.5" customHeight="1">
      <c r="A35" s="12"/>
      <c r="B35" s="12"/>
      <c r="C35" s="91"/>
      <c r="E35" s="12"/>
      <c r="F35" s="12"/>
      <c r="G35" s="91"/>
      <c r="H35" s="76"/>
    </row>
    <row r="36" spans="1:9" ht="14.25">
      <c r="A36" s="12" t="s">
        <v>35</v>
      </c>
      <c r="B36" s="12"/>
      <c r="C36" s="90">
        <v>0</v>
      </c>
      <c r="E36" s="11" t="e">
        <f>$E$24</f>
        <v>#DIV/0!</v>
      </c>
      <c r="F36" s="75"/>
      <c r="G36" s="90">
        <v>0</v>
      </c>
      <c r="H36" s="76"/>
      <c r="I36" s="134" t="e">
        <f>(C36-G36)*E36</f>
        <v>#DIV/0!</v>
      </c>
    </row>
    <row r="37" spans="1:7" ht="7.5" customHeight="1">
      <c r="A37" s="12"/>
      <c r="B37" s="12"/>
      <c r="C37" s="92"/>
      <c r="G37" s="92"/>
    </row>
    <row r="38" spans="1:9" ht="14.25">
      <c r="A38" s="12" t="s">
        <v>36</v>
      </c>
      <c r="B38" s="12"/>
      <c r="C38" s="90">
        <v>0</v>
      </c>
      <c r="E38" s="11" t="e">
        <f>$E$24</f>
        <v>#DIV/0!</v>
      </c>
      <c r="F38" s="75"/>
      <c r="G38" s="90">
        <v>0</v>
      </c>
      <c r="H38" s="76"/>
      <c r="I38" s="134" t="e">
        <f>(C38-G38)*E38</f>
        <v>#DIV/0!</v>
      </c>
    </row>
    <row r="39" spans="3:7" ht="7.5" customHeight="1">
      <c r="C39" s="91"/>
      <c r="G39" s="92"/>
    </row>
    <row r="40" spans="1:9" ht="14.25">
      <c r="A40" s="12" t="s">
        <v>37</v>
      </c>
      <c r="B40" s="12"/>
      <c r="C40" s="90">
        <v>0</v>
      </c>
      <c r="E40" s="11" t="e">
        <f>$E$24</f>
        <v>#DIV/0!</v>
      </c>
      <c r="F40" s="75"/>
      <c r="G40" s="90">
        <v>0</v>
      </c>
      <c r="H40" s="76"/>
      <c r="I40" s="134" t="e">
        <f>(C40-G40)*E40</f>
        <v>#DIV/0!</v>
      </c>
    </row>
    <row r="41" spans="3:7" ht="7.5" customHeight="1">
      <c r="C41" s="91"/>
      <c r="G41" s="92"/>
    </row>
    <row r="42" spans="1:9" ht="14.25">
      <c r="A42" s="12" t="s">
        <v>38</v>
      </c>
      <c r="B42" s="12"/>
      <c r="C42" s="90">
        <v>0</v>
      </c>
      <c r="E42" s="11">
        <f>IF(J19=0,100%,E19/(E19+J19))</f>
        <v>1</v>
      </c>
      <c r="F42" s="75"/>
      <c r="G42" s="90">
        <v>0</v>
      </c>
      <c r="H42" s="76"/>
      <c r="I42" s="134">
        <f>(C42-G42)*E42</f>
        <v>0</v>
      </c>
    </row>
    <row r="43" spans="3:7" ht="7.5" customHeight="1">
      <c r="C43" s="77"/>
      <c r="G43" s="92"/>
    </row>
    <row r="44" spans="1:9" ht="14.25">
      <c r="A44" s="10" t="s">
        <v>39</v>
      </c>
      <c r="B44" s="12"/>
      <c r="C44" s="9"/>
      <c r="E44" s="11" t="e">
        <f>$E$24</f>
        <v>#DIV/0!</v>
      </c>
      <c r="F44" s="75"/>
      <c r="G44" s="90">
        <v>0</v>
      </c>
      <c r="H44" s="76"/>
      <c r="I44" s="134" t="e">
        <f>(C44-G44)*E44</f>
        <v>#DIV/0!</v>
      </c>
    </row>
    <row r="45" spans="3:7" ht="7.5" customHeight="1">
      <c r="C45" s="77"/>
      <c r="G45" s="92"/>
    </row>
    <row r="46" spans="1:9" ht="14.25">
      <c r="A46" s="10" t="s">
        <v>39</v>
      </c>
      <c r="B46" s="12"/>
      <c r="C46" s="9"/>
      <c r="E46" s="11" t="e">
        <f>$E$24</f>
        <v>#DIV/0!</v>
      </c>
      <c r="F46" s="75"/>
      <c r="G46" s="90">
        <v>0</v>
      </c>
      <c r="H46" s="76"/>
      <c r="I46" s="134" t="e">
        <f>(C46-G46)*E46</f>
        <v>#DIV/0!</v>
      </c>
    </row>
    <row r="47" spans="3:7" ht="7.5" customHeight="1">
      <c r="C47" s="77"/>
      <c r="G47" s="92"/>
    </row>
    <row r="48" spans="1:9" ht="14.25">
      <c r="A48" s="10" t="s">
        <v>39</v>
      </c>
      <c r="B48" s="12"/>
      <c r="C48" s="9"/>
      <c r="E48" s="11" t="e">
        <f>$E$24</f>
        <v>#DIV/0!</v>
      </c>
      <c r="F48" s="75"/>
      <c r="G48" s="90">
        <v>0</v>
      </c>
      <c r="H48" s="76"/>
      <c r="I48" s="134" t="e">
        <f>(C48-G48)*E48</f>
        <v>#DIV/0!</v>
      </c>
    </row>
    <row r="51" spans="1:4" ht="16.5">
      <c r="A51" s="72" t="s">
        <v>40</v>
      </c>
      <c r="B51" s="72"/>
      <c r="C51" s="72"/>
      <c r="D51" s="78"/>
    </row>
    <row r="52" spans="1:9" ht="122.25" customHeight="1">
      <c r="A52" s="73" t="s">
        <v>27</v>
      </c>
      <c r="B52" s="73"/>
      <c r="C52" s="74" t="s">
        <v>28</v>
      </c>
      <c r="E52" s="74" t="s">
        <v>41</v>
      </c>
      <c r="F52" s="73"/>
      <c r="G52" s="74" t="s">
        <v>30</v>
      </c>
      <c r="H52" s="74"/>
      <c r="I52" s="74" t="s">
        <v>42</v>
      </c>
    </row>
    <row r="53" spans="1:9" s="106" customFormat="1" ht="28.5">
      <c r="A53" s="103" t="s">
        <v>43</v>
      </c>
      <c r="B53" s="104"/>
      <c r="C53" s="105">
        <v>0</v>
      </c>
      <c r="E53" s="112">
        <v>1</v>
      </c>
      <c r="F53" s="108"/>
      <c r="G53" s="105">
        <v>0</v>
      </c>
      <c r="H53" s="109"/>
      <c r="I53" s="110">
        <f>(C53-G53)*E53</f>
        <v>0</v>
      </c>
    </row>
    <row r="54" spans="1:9" ht="7.5" customHeight="1">
      <c r="A54" s="12"/>
      <c r="B54" s="12"/>
      <c r="C54" s="91"/>
      <c r="E54" s="95"/>
      <c r="F54" s="12"/>
      <c r="G54" s="91"/>
      <c r="H54" s="77"/>
      <c r="I54" s="92"/>
    </row>
    <row r="55" spans="1:9" ht="14.25">
      <c r="A55" s="12" t="s">
        <v>44</v>
      </c>
      <c r="B55" s="12"/>
      <c r="C55" s="90">
        <v>0</v>
      </c>
      <c r="E55" s="94">
        <v>1</v>
      </c>
      <c r="F55" s="75"/>
      <c r="G55" s="90">
        <v>0</v>
      </c>
      <c r="H55" s="76"/>
      <c r="I55" s="93">
        <f>(C55-G55)*E55</f>
        <v>0</v>
      </c>
    </row>
    <row r="56" spans="1:9" ht="7.5" customHeight="1">
      <c r="A56" s="12"/>
      <c r="B56" s="12"/>
      <c r="C56" s="91"/>
      <c r="E56" s="12"/>
      <c r="F56" s="12"/>
      <c r="G56" s="91"/>
      <c r="H56" s="76"/>
      <c r="I56" s="92"/>
    </row>
    <row r="57" spans="1:9" ht="14.25">
      <c r="A57" s="12" t="s">
        <v>45</v>
      </c>
      <c r="B57" s="12"/>
      <c r="C57" s="90">
        <v>0</v>
      </c>
      <c r="E57" s="96">
        <v>0</v>
      </c>
      <c r="F57" s="75"/>
      <c r="G57" s="90">
        <v>0</v>
      </c>
      <c r="H57" s="76"/>
      <c r="I57" s="93">
        <f>(C57-G57)*E57</f>
        <v>0</v>
      </c>
    </row>
    <row r="58" spans="1:9" ht="7.5" customHeight="1">
      <c r="A58" s="12"/>
      <c r="B58" s="12"/>
      <c r="C58" s="92"/>
      <c r="E58" s="97"/>
      <c r="G58" s="92"/>
      <c r="I58" s="92"/>
    </row>
    <row r="59" spans="1:9" ht="14.25">
      <c r="A59" s="12" t="s">
        <v>46</v>
      </c>
      <c r="B59" s="12"/>
      <c r="C59" s="90">
        <v>0</v>
      </c>
      <c r="E59" s="96">
        <v>0</v>
      </c>
      <c r="F59" s="75"/>
      <c r="G59" s="90">
        <v>0</v>
      </c>
      <c r="H59" s="76"/>
      <c r="I59" s="93">
        <f>(C59-G59)*E59</f>
        <v>0</v>
      </c>
    </row>
    <row r="60" spans="1:9" ht="7.5" customHeight="1">
      <c r="A60" s="12"/>
      <c r="B60" s="12"/>
      <c r="C60" s="91"/>
      <c r="E60" s="97"/>
      <c r="G60" s="92"/>
      <c r="I60" s="92"/>
    </row>
    <row r="61" spans="1:9" s="106" customFormat="1" ht="28.5">
      <c r="A61" s="103" t="s">
        <v>47</v>
      </c>
      <c r="B61" s="104"/>
      <c r="C61" s="105">
        <v>0</v>
      </c>
      <c r="E61" s="107">
        <v>0</v>
      </c>
      <c r="F61" s="108"/>
      <c r="G61" s="105">
        <v>0</v>
      </c>
      <c r="H61" s="109"/>
      <c r="I61" s="110">
        <f>(C61-G61)*E61</f>
        <v>0</v>
      </c>
    </row>
    <row r="62" spans="3:9" ht="7.5" customHeight="1">
      <c r="C62" s="77"/>
      <c r="G62" s="92"/>
      <c r="I62" s="92"/>
    </row>
    <row r="63" spans="1:9" ht="14.25">
      <c r="A63" s="10" t="s">
        <v>39</v>
      </c>
      <c r="B63" s="12"/>
      <c r="C63" s="9"/>
      <c r="E63" s="14"/>
      <c r="F63" s="75"/>
      <c r="G63" s="90">
        <v>0</v>
      </c>
      <c r="H63" s="76"/>
      <c r="I63" s="93">
        <f>(C63-G63)*E63</f>
        <v>0</v>
      </c>
    </row>
    <row r="64" spans="3:9" ht="7.5" customHeight="1">
      <c r="C64" s="77"/>
      <c r="G64" s="92"/>
      <c r="I64" s="92"/>
    </row>
    <row r="65" spans="1:9" ht="14.25">
      <c r="A65" s="10" t="s">
        <v>39</v>
      </c>
      <c r="B65" s="12"/>
      <c r="C65" s="9"/>
      <c r="E65" s="14"/>
      <c r="F65" s="75"/>
      <c r="G65" s="90">
        <v>0</v>
      </c>
      <c r="H65" s="76"/>
      <c r="I65" s="93">
        <f>(C65-G65)*E65</f>
        <v>0</v>
      </c>
    </row>
    <row r="66" spans="3:9" ht="7.5" customHeight="1">
      <c r="C66" s="77"/>
      <c r="G66" s="92"/>
      <c r="I66" s="92"/>
    </row>
    <row r="67" spans="1:9" ht="14.25">
      <c r="A67" s="10" t="s">
        <v>39</v>
      </c>
      <c r="B67" s="12"/>
      <c r="C67" s="9"/>
      <c r="E67" s="14"/>
      <c r="F67" s="75"/>
      <c r="G67" s="90">
        <v>0</v>
      </c>
      <c r="H67" s="76"/>
      <c r="I67" s="93">
        <f>(C67-G67)*E67</f>
        <v>0</v>
      </c>
    </row>
    <row r="68" spans="1:3" ht="15" customHeight="1">
      <c r="A68" s="12"/>
      <c r="B68" s="12"/>
      <c r="C68" s="77"/>
    </row>
    <row r="69" spans="1:3" ht="15" customHeight="1">
      <c r="A69" s="12"/>
      <c r="B69" s="12"/>
      <c r="C69" s="77"/>
    </row>
    <row r="70" spans="1:3" ht="21">
      <c r="A70" s="70" t="s">
        <v>48</v>
      </c>
      <c r="B70" s="12"/>
      <c r="C70" s="77"/>
    </row>
    <row r="71" spans="2:9" ht="19.5" customHeight="1">
      <c r="B71" s="12"/>
      <c r="E71" s="79" t="s">
        <v>49</v>
      </c>
      <c r="F71" s="25"/>
      <c r="G71" s="127">
        <f>IF(G14*2&lt;400,G14*2,400)</f>
        <v>0</v>
      </c>
      <c r="I71" s="80" t="s">
        <v>50</v>
      </c>
    </row>
    <row r="72" spans="1:9" ht="19.5" customHeight="1">
      <c r="A72" s="67"/>
      <c r="B72" s="12"/>
      <c r="E72" s="79" t="s">
        <v>4</v>
      </c>
      <c r="F72" s="25"/>
      <c r="G72" s="127" t="e">
        <f>SUM(I30:I48)+SUM(I53:I67)</f>
        <v>#DIV/0!</v>
      </c>
      <c r="I72" s="80" t="s">
        <v>51</v>
      </c>
    </row>
    <row r="74" spans="1:10" ht="25.5">
      <c r="A74" s="81" t="s">
        <v>52</v>
      </c>
      <c r="B74" s="65"/>
      <c r="C74" s="65"/>
      <c r="D74" s="65"/>
      <c r="E74" s="65"/>
      <c r="F74" s="65"/>
      <c r="G74" s="65"/>
      <c r="H74" s="65"/>
      <c r="I74" s="65"/>
      <c r="J74" s="65"/>
    </row>
    <row r="75" spans="1:10" ht="25.5">
      <c r="A75" s="82" t="s">
        <v>53</v>
      </c>
      <c r="B75" s="68"/>
      <c r="D75" s="68"/>
      <c r="G75" s="83" t="s">
        <v>54</v>
      </c>
      <c r="H75" s="68"/>
      <c r="I75" s="138" t="s">
        <v>107</v>
      </c>
      <c r="J75" s="138"/>
    </row>
    <row r="76" spans="1:10" ht="25.5">
      <c r="A76" s="67"/>
      <c r="B76" s="68"/>
      <c r="C76" s="68"/>
      <c r="D76" s="68"/>
      <c r="E76" s="68"/>
      <c r="F76" s="68"/>
      <c r="G76" s="68"/>
      <c r="H76" s="68"/>
      <c r="I76" s="68"/>
      <c r="J76" s="68"/>
    </row>
    <row r="77" spans="1:10" ht="25.5">
      <c r="A77" s="82" t="s">
        <v>55</v>
      </c>
      <c r="B77" s="68"/>
      <c r="C77" s="84"/>
      <c r="D77" s="68"/>
      <c r="E77" s="68"/>
      <c r="F77" s="68"/>
      <c r="G77" s="68"/>
      <c r="H77" s="68"/>
      <c r="I77" s="68"/>
      <c r="J77" s="68"/>
    </row>
    <row r="78" s="13" customFormat="1" ht="6.75" customHeight="1"/>
    <row r="79" spans="2:10" s="13" customFormat="1" ht="16.5" hidden="1">
      <c r="B79" s="113"/>
      <c r="C79" s="113"/>
      <c r="D79" s="113"/>
      <c r="E79" s="25"/>
      <c r="F79" s="23" t="s">
        <v>101</v>
      </c>
      <c r="G79" s="128">
        <f>I53+I55</f>
        <v>0</v>
      </c>
      <c r="H79" s="123" t="s">
        <v>87</v>
      </c>
      <c r="J79" s="113"/>
    </row>
    <row r="80" spans="2:10" s="13" customFormat="1" ht="16.5" hidden="1">
      <c r="B80" s="113"/>
      <c r="C80" s="113"/>
      <c r="D80" s="113"/>
      <c r="E80" s="25"/>
      <c r="F80" s="126" t="s">
        <v>100</v>
      </c>
      <c r="G80" s="128">
        <f>I57+I61+I63+I65+I67+I59</f>
        <v>0</v>
      </c>
      <c r="H80" s="123" t="s">
        <v>88</v>
      </c>
      <c r="J80" s="113"/>
    </row>
    <row r="81" spans="2:11" s="13" customFormat="1" ht="16.5" hidden="1">
      <c r="B81" s="113"/>
      <c r="C81" s="113"/>
      <c r="D81" s="113"/>
      <c r="E81" s="25"/>
      <c r="F81" s="126" t="s">
        <v>66</v>
      </c>
      <c r="G81" s="129">
        <f>SUM(G79:G80)</f>
        <v>0</v>
      </c>
      <c r="H81" s="123" t="s">
        <v>89</v>
      </c>
      <c r="J81" s="114"/>
      <c r="K81" s="19"/>
    </row>
    <row r="82" spans="2:11" s="13" customFormat="1" ht="16.5" hidden="1">
      <c r="B82" s="113"/>
      <c r="C82" s="113"/>
      <c r="D82" s="113"/>
      <c r="E82" s="25"/>
      <c r="F82" s="23"/>
      <c r="G82" s="24"/>
      <c r="H82" s="123"/>
      <c r="J82" s="114"/>
      <c r="K82" s="19"/>
    </row>
    <row r="83" spans="2:11" s="13" customFormat="1" ht="16.5" hidden="1">
      <c r="B83" s="113"/>
      <c r="C83" s="113"/>
      <c r="D83" s="113"/>
      <c r="E83" s="25"/>
      <c r="F83" s="23" t="s">
        <v>94</v>
      </c>
      <c r="G83" s="128" t="e">
        <f>G92</f>
        <v>#DIV/0!</v>
      </c>
      <c r="H83" s="123" t="s">
        <v>90</v>
      </c>
      <c r="J83" s="114"/>
      <c r="K83" s="19"/>
    </row>
    <row r="84" spans="2:11" s="13" customFormat="1" ht="16.5" hidden="1">
      <c r="B84" s="113"/>
      <c r="C84" s="113"/>
      <c r="D84" s="113"/>
      <c r="E84" s="25"/>
      <c r="F84" s="23" t="s">
        <v>69</v>
      </c>
      <c r="G84" s="130" t="e">
        <f>SUM(G81:G83)</f>
        <v>#DIV/0!</v>
      </c>
      <c r="H84" s="123" t="s">
        <v>96</v>
      </c>
      <c r="J84" s="114"/>
      <c r="K84" s="19"/>
    </row>
    <row r="85" spans="2:11" s="13" customFormat="1" ht="18" hidden="1">
      <c r="B85" s="113"/>
      <c r="C85" s="113"/>
      <c r="D85" s="113"/>
      <c r="E85" s="25"/>
      <c r="F85" s="23"/>
      <c r="G85" s="33"/>
      <c r="H85" s="123"/>
      <c r="J85" s="114"/>
      <c r="K85" s="19"/>
    </row>
    <row r="86" spans="2:11" s="13" customFormat="1" ht="16.5" hidden="1">
      <c r="B86" s="113"/>
      <c r="C86" s="113"/>
      <c r="D86" s="113"/>
      <c r="E86" s="22"/>
      <c r="F86" s="23" t="s">
        <v>56</v>
      </c>
      <c r="G86" s="131">
        <f>C34+C32</f>
        <v>0</v>
      </c>
      <c r="H86" s="123" t="s">
        <v>57</v>
      </c>
      <c r="J86" s="114"/>
      <c r="K86" s="19"/>
    </row>
    <row r="87" spans="2:11" s="13" customFormat="1" ht="16.5" hidden="1">
      <c r="B87" s="113"/>
      <c r="C87" s="113"/>
      <c r="D87" s="113"/>
      <c r="E87" s="22"/>
      <c r="F87" s="23" t="s">
        <v>58</v>
      </c>
      <c r="G87" s="131">
        <f>C38+C40+C42</f>
        <v>0</v>
      </c>
      <c r="H87" s="123" t="s">
        <v>59</v>
      </c>
      <c r="J87" s="114"/>
      <c r="K87" s="19"/>
    </row>
    <row r="88" spans="2:11" s="13" customFormat="1" ht="16.5" hidden="1">
      <c r="B88" s="113"/>
      <c r="C88" s="113"/>
      <c r="D88" s="113"/>
      <c r="E88" s="22"/>
      <c r="F88" s="23" t="s">
        <v>60</v>
      </c>
      <c r="G88" s="131">
        <v>0</v>
      </c>
      <c r="H88" s="123" t="s">
        <v>61</v>
      </c>
      <c r="J88" s="114"/>
      <c r="K88" s="19"/>
    </row>
    <row r="89" spans="2:11" s="13" customFormat="1" ht="15.75" customHeight="1" hidden="1">
      <c r="B89" s="113"/>
      <c r="C89" s="113"/>
      <c r="D89" s="113"/>
      <c r="E89" s="22"/>
      <c r="F89" s="23" t="s">
        <v>62</v>
      </c>
      <c r="G89" s="131">
        <v>0</v>
      </c>
      <c r="H89" s="123" t="s">
        <v>63</v>
      </c>
      <c r="J89" s="114"/>
      <c r="K89" s="19"/>
    </row>
    <row r="90" spans="1:11" s="13" customFormat="1" ht="16.5" hidden="1">
      <c r="A90" s="102"/>
      <c r="B90" s="116"/>
      <c r="C90" s="117"/>
      <c r="D90" s="117"/>
      <c r="E90" s="22"/>
      <c r="F90" s="126" t="s">
        <v>64</v>
      </c>
      <c r="G90" s="131">
        <f>C30+C36+C44+C46+C48</f>
        <v>0</v>
      </c>
      <c r="H90" s="123" t="s">
        <v>65</v>
      </c>
      <c r="J90" s="114"/>
      <c r="K90" s="19"/>
    </row>
    <row r="91" spans="2:11" s="13" customFormat="1" ht="16.5" hidden="1">
      <c r="B91" s="113"/>
      <c r="C91" s="113"/>
      <c r="D91" s="113"/>
      <c r="E91" s="22"/>
      <c r="F91" s="126" t="s">
        <v>66</v>
      </c>
      <c r="G91" s="129">
        <f>SUM(G86:G90)</f>
        <v>0</v>
      </c>
      <c r="H91" s="123" t="s">
        <v>67</v>
      </c>
      <c r="J91" s="114"/>
      <c r="K91" s="19"/>
    </row>
    <row r="92" spans="2:11" s="13" customFormat="1" ht="16.5">
      <c r="B92" s="113"/>
      <c r="C92" s="113"/>
      <c r="D92" s="113"/>
      <c r="F92" s="23" t="s">
        <v>95</v>
      </c>
      <c r="G92" s="131" t="e">
        <f>SUM(I30:I48)</f>
        <v>#DIV/0!</v>
      </c>
      <c r="H92" s="123" t="s">
        <v>68</v>
      </c>
      <c r="J92" s="114"/>
      <c r="K92" s="19"/>
    </row>
    <row r="93" spans="5:11" s="13" customFormat="1" ht="18">
      <c r="E93" s="25"/>
      <c r="F93" s="23"/>
      <c r="G93" s="33"/>
      <c r="H93" s="25"/>
      <c r="I93" s="26"/>
      <c r="J93" s="18"/>
      <c r="K93" s="19"/>
    </row>
    <row r="94" spans="1:4" s="13" customFormat="1" ht="37.5" customHeight="1">
      <c r="A94" s="85"/>
      <c r="D94" s="85"/>
    </row>
    <row r="95" spans="1:7" s="13" customFormat="1" ht="16.5" hidden="1">
      <c r="A95" s="85"/>
      <c r="C95" s="25"/>
      <c r="D95" s="23" t="s">
        <v>69</v>
      </c>
      <c r="E95" s="98">
        <f>G71</f>
        <v>0</v>
      </c>
      <c r="F95" s="25"/>
      <c r="G95" s="26" t="s">
        <v>70</v>
      </c>
    </row>
    <row r="96" spans="1:5" s="13" customFormat="1" ht="18" hidden="1">
      <c r="A96" s="85"/>
      <c r="D96" s="85"/>
      <c r="E96" s="33"/>
    </row>
    <row r="97" s="13" customFormat="1" ht="16.5" hidden="1"/>
    <row r="98" spans="2:8" s="13" customFormat="1" ht="16.5" hidden="1">
      <c r="B98" s="20"/>
      <c r="C98" s="21"/>
      <c r="F98" s="28" t="s">
        <v>93</v>
      </c>
      <c r="G98" s="132">
        <f>I53+I55</f>
        <v>0</v>
      </c>
      <c r="H98" s="124" t="s">
        <v>89</v>
      </c>
    </row>
    <row r="99" spans="2:8" s="13" customFormat="1" ht="16.5" hidden="1">
      <c r="B99" s="20"/>
      <c r="C99" s="21"/>
      <c r="E99" s="19"/>
      <c r="F99" s="118" t="s">
        <v>100</v>
      </c>
      <c r="G99" s="132">
        <f>I57+I61+I63+I65+I67+I59</f>
        <v>0</v>
      </c>
      <c r="H99" s="124" t="s">
        <v>90</v>
      </c>
    </row>
    <row r="100" spans="2:8" s="13" customFormat="1" ht="16.5" hidden="1">
      <c r="B100" s="20"/>
      <c r="C100" s="21"/>
      <c r="F100" s="118" t="s">
        <v>66</v>
      </c>
      <c r="G100" s="133">
        <f>SUM(G98:G99)</f>
        <v>0</v>
      </c>
      <c r="H100" s="124" t="s">
        <v>91</v>
      </c>
    </row>
    <row r="101" spans="2:8" s="13" customFormat="1" ht="16.5" hidden="1">
      <c r="B101" s="20"/>
      <c r="C101" s="21"/>
      <c r="F101" s="28"/>
      <c r="G101" s="29"/>
      <c r="H101" s="124"/>
    </row>
    <row r="102" spans="2:8" s="13" customFormat="1" ht="16.5" hidden="1">
      <c r="B102" s="20"/>
      <c r="C102" s="21"/>
      <c r="F102" s="28" t="s">
        <v>97</v>
      </c>
      <c r="G102" s="132" t="e">
        <f>I30+I32+I34+I36+I38+I40+I42+I44+I46+I48</f>
        <v>#DIV/0!</v>
      </c>
      <c r="H102" s="124" t="s">
        <v>57</v>
      </c>
    </row>
    <row r="103" spans="2:8" s="13" customFormat="1" ht="16.5" hidden="1">
      <c r="B103" s="20"/>
      <c r="C103" s="21"/>
      <c r="F103" s="28" t="s">
        <v>98</v>
      </c>
      <c r="G103" s="132" t="e">
        <f>G100+G102</f>
        <v>#DIV/0!</v>
      </c>
      <c r="H103" s="124" t="s">
        <v>59</v>
      </c>
    </row>
    <row r="104" spans="2:8" s="13" customFormat="1" ht="16.5" hidden="1">
      <c r="B104" s="20"/>
      <c r="C104" s="21"/>
      <c r="F104" s="28"/>
      <c r="H104" s="125"/>
    </row>
    <row r="105" spans="2:9" s="13" customFormat="1" ht="16.5" hidden="1">
      <c r="B105" s="20"/>
      <c r="C105" s="21"/>
      <c r="E105" s="27"/>
      <c r="F105" s="28" t="s">
        <v>56</v>
      </c>
      <c r="G105" s="132">
        <f>C32+C34</f>
        <v>0</v>
      </c>
      <c r="H105" s="124" t="s">
        <v>61</v>
      </c>
      <c r="I105" s="27"/>
    </row>
    <row r="106" spans="2:9" s="13" customFormat="1" ht="16.5" hidden="1">
      <c r="B106" s="20"/>
      <c r="C106" s="21"/>
      <c r="E106" s="27"/>
      <c r="F106" s="28" t="s">
        <v>58</v>
      </c>
      <c r="G106" s="132">
        <f>C38+C40+C42</f>
        <v>0</v>
      </c>
      <c r="H106" s="124" t="s">
        <v>63</v>
      </c>
      <c r="I106" s="27"/>
    </row>
    <row r="107" spans="2:9" s="13" customFormat="1" ht="16.5" hidden="1">
      <c r="B107" s="20"/>
      <c r="C107" s="21"/>
      <c r="E107" s="27"/>
      <c r="F107" s="28" t="s">
        <v>60</v>
      </c>
      <c r="G107" s="132">
        <v>0</v>
      </c>
      <c r="H107" s="124" t="s">
        <v>65</v>
      </c>
      <c r="I107" s="27"/>
    </row>
    <row r="108" spans="2:9" s="13" customFormat="1" ht="16.5">
      <c r="B108" s="20"/>
      <c r="C108" s="21"/>
      <c r="E108" s="27"/>
      <c r="F108" s="28" t="s">
        <v>62</v>
      </c>
      <c r="G108" s="132">
        <v>0</v>
      </c>
      <c r="H108" s="124" t="s">
        <v>67</v>
      </c>
      <c r="I108" s="27"/>
    </row>
    <row r="109" spans="2:9" s="13" customFormat="1" ht="16.5">
      <c r="B109" s="20"/>
      <c r="C109" s="21"/>
      <c r="E109" s="27"/>
      <c r="F109" s="28" t="s">
        <v>64</v>
      </c>
      <c r="G109" s="132">
        <f>C30+C44+C46+C48+C36</f>
        <v>0</v>
      </c>
      <c r="H109" s="124" t="s">
        <v>68</v>
      </c>
      <c r="I109" s="27"/>
    </row>
    <row r="110" spans="3:9" s="13" customFormat="1" ht="16.5">
      <c r="C110" s="20"/>
      <c r="E110" s="27"/>
      <c r="F110" s="28" t="s">
        <v>99</v>
      </c>
      <c r="G110" s="133">
        <f>SUM(G105:G109)</f>
        <v>0</v>
      </c>
      <c r="H110" s="124" t="s">
        <v>92</v>
      </c>
      <c r="I110" s="27"/>
    </row>
    <row r="111" spans="2:9" s="13" customFormat="1" ht="16.5">
      <c r="B111" s="20"/>
      <c r="C111" s="115"/>
      <c r="D111" s="113"/>
      <c r="E111" s="119"/>
      <c r="F111" s="118"/>
      <c r="G111" s="120"/>
      <c r="H111" s="119"/>
      <c r="I111" s="27"/>
    </row>
    <row r="112" spans="2:9" s="13" customFormat="1" ht="16.5">
      <c r="B112" s="20"/>
      <c r="C112" s="121"/>
      <c r="D112" s="113"/>
      <c r="E112" s="119"/>
      <c r="F112" s="118"/>
      <c r="G112" s="122"/>
      <c r="H112" s="119"/>
      <c r="I112" s="27"/>
    </row>
    <row r="113" spans="1:4" s="13" customFormat="1" ht="16.5">
      <c r="A113" s="85"/>
      <c r="D113" s="85"/>
    </row>
    <row r="114" spans="1:9" s="13" customFormat="1" ht="16.5">
      <c r="A114" s="85"/>
      <c r="C114" s="27"/>
      <c r="D114" s="28" t="s">
        <v>69</v>
      </c>
      <c r="E114" s="99">
        <f>G71</f>
        <v>0</v>
      </c>
      <c r="H114" s="25"/>
      <c r="I114" s="26"/>
    </row>
    <row r="115" spans="1:5" s="13" customFormat="1" ht="16.5">
      <c r="A115" s="85"/>
      <c r="D115" s="85"/>
      <c r="E115" s="26"/>
    </row>
    <row r="116" spans="1:10" ht="48.75" customHeight="1">
      <c r="A116" s="136" t="s">
        <v>71</v>
      </c>
      <c r="B116" s="136"/>
      <c r="C116" s="136"/>
      <c r="D116" s="136"/>
      <c r="E116" s="136"/>
      <c r="F116" s="136"/>
      <c r="G116" s="136"/>
      <c r="H116" s="136"/>
      <c r="I116" s="136"/>
      <c r="J116" s="136"/>
    </row>
    <row r="117" ht="14.25">
      <c r="A117" s="86" t="s">
        <v>72</v>
      </c>
    </row>
    <row r="147" ht="14.25" hidden="1"/>
    <row r="148" ht="14.25" hidden="1"/>
    <row r="149" ht="14.25" hidden="1"/>
  </sheetData>
  <sheetProtection formatCells="0" formatColumns="0" formatRows="0" insertColumns="0" insertRows="0" insertHyperlinks="0" sort="0" autoFilter="0" pivotTables="0"/>
  <mergeCells count="4">
    <mergeCell ref="A116:J116"/>
    <mergeCell ref="A6:C6"/>
    <mergeCell ref="A8:C8"/>
    <mergeCell ref="I75:J75"/>
  </mergeCells>
  <dataValidations count="1">
    <dataValidation type="whole" allowBlank="1" showInputMessage="1" showErrorMessage="1" sqref="E20:F21">
      <formula1>0</formula1>
      <formula2>365</formula2>
    </dataValidation>
  </dataValidations>
  <printOptions/>
  <pageMargins left="0.95" right="0.7" top="0.75" bottom="0.5" header="0.3" footer="0.3"/>
  <pageSetup fitToHeight="1" fitToWidth="1" horizontalDpi="1200" verticalDpi="1200" orientation="portrait" scale="46" r:id="rId2"/>
  <headerFooter>
    <oddFooter>&amp;L&amp;G</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E13"/>
  <sheetViews>
    <sheetView zoomScalePageLayoutView="0" workbookViewId="0" topLeftCell="A1">
      <selection activeCell="E5" sqref="E5"/>
    </sheetView>
  </sheetViews>
  <sheetFormatPr defaultColWidth="9.140625" defaultRowHeight="15"/>
  <cols>
    <col min="1" max="4" width="9.140625" style="0" customWidth="1"/>
    <col min="5" max="5" width="15.7109375" style="0" bestFit="1" customWidth="1"/>
  </cols>
  <sheetData>
    <row r="1" spans="1:5" ht="14.25">
      <c r="A1" t="s">
        <v>104</v>
      </c>
      <c r="C1" s="2" t="s">
        <v>73</v>
      </c>
      <c r="E1" t="s">
        <v>107</v>
      </c>
    </row>
    <row r="2" spans="1:5" ht="14.25">
      <c r="A2" t="s">
        <v>105</v>
      </c>
      <c r="C2" s="2" t="s">
        <v>74</v>
      </c>
      <c r="E2" t="s">
        <v>106</v>
      </c>
    </row>
    <row r="3" spans="3:5" ht="14.25">
      <c r="C3" s="2" t="s">
        <v>75</v>
      </c>
      <c r="E3" t="s">
        <v>108</v>
      </c>
    </row>
    <row r="4" spans="3:5" ht="14.25">
      <c r="C4" s="2" t="s">
        <v>76</v>
      </c>
      <c r="E4" t="s">
        <v>109</v>
      </c>
    </row>
    <row r="5" ht="14.25">
      <c r="C5" s="2" t="s">
        <v>77</v>
      </c>
    </row>
    <row r="6" ht="14.25">
      <c r="C6" s="2" t="s">
        <v>78</v>
      </c>
    </row>
    <row r="7" ht="14.25">
      <c r="C7" s="2" t="s">
        <v>79</v>
      </c>
    </row>
    <row r="8" ht="14.25">
      <c r="C8" s="2" t="s">
        <v>80</v>
      </c>
    </row>
    <row r="9" ht="14.25">
      <c r="C9" s="2" t="s">
        <v>81</v>
      </c>
    </row>
    <row r="10" ht="14.25">
      <c r="C10" s="2" t="s">
        <v>82</v>
      </c>
    </row>
    <row r="11" ht="14.25">
      <c r="C11" s="2" t="s">
        <v>83</v>
      </c>
    </row>
    <row r="12" ht="14.25">
      <c r="C12" s="2" t="s">
        <v>84</v>
      </c>
    </row>
    <row r="13" ht="14.25">
      <c r="C13" s="2" t="s">
        <v>85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Xing, Bernice</dc:creator>
  <cp:keywords/>
  <dc:description/>
  <cp:lastModifiedBy>Tonia Ciricillo, Ms.</cp:lastModifiedBy>
  <dcterms:created xsi:type="dcterms:W3CDTF">2020-10-13T17:35:37Z</dcterms:created>
  <dcterms:modified xsi:type="dcterms:W3CDTF">2022-02-23T12:58:14Z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0x01010048795E8E6153E24197A933D86435FF2C</vt:lpwstr>
  </property>
  <property fmtid="{D5CDD505-2E9C-101B-9397-08002B2CF9AE}" pid="3" name="Language">
    <vt:lpwstr>1;#English|d76496ca-e76d-48d8-9784-b2aab7c4d953</vt:lpwstr>
  </property>
  <property fmtid="{D5CDD505-2E9C-101B-9397-08002B2CF9AE}" pid="4" name="Material Type">
    <vt:lpwstr>Other support resources</vt:lpwstr>
  </property>
  <property fmtid="{D5CDD505-2E9C-101B-9397-08002B2CF9AE}" pid="5" name="Category">
    <vt:lpwstr>;#Home Office Expenses;#</vt:lpwstr>
  </property>
  <property fmtid="{D5CDD505-2E9C-101B-9397-08002B2CF9AE}" pid="6" name="IconOverlay">
    <vt:lpwstr/>
  </property>
  <property fmtid="{D5CDD505-2E9C-101B-9397-08002B2CF9AE}" pid="7" name="State">
    <vt:lpwstr>, </vt:lpwstr>
  </property>
  <property fmtid="{D5CDD505-2E9C-101B-9397-08002B2CF9AE}" pid="8" name="TaxCatchAll">
    <vt:lpwstr>1;#</vt:lpwstr>
  </property>
  <property fmtid="{D5CDD505-2E9C-101B-9397-08002B2CF9AE}" pid="9" name="pf5e2b63431e40f5990c5f3bd3ddb5f6">
    <vt:lpwstr>English|d76496ca-e76d-48d8-9784-b2aab7c4d953</vt:lpwstr>
  </property>
</Properties>
</file>